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utnam3\Desktop\Putnam\"/>
    </mc:Choice>
  </mc:AlternateContent>
  <xr:revisionPtr revIDLastSave="371" documentId="8_{286EC76A-3732-4091-8165-DA20ED3607B6}" xr6:coauthVersionLast="47" xr6:coauthVersionMax="47" xr10:uidLastSave="{4CA4AE4C-62E8-4BAA-9D80-01F5FB4C2DC8}"/>
  <workbookProtection workbookAlgorithmName="SHA-512" workbookHashValue="LhVag2t+2Q/sBdnCq1tA/AD06+xlkINPwJLZ/xLg9p58Z+2G7ZZYxrjlXqKcONit/gEa2n+j0F5OFiR7dlwH1A==" workbookSaltValue="3xwTZiZ+W7saUilJOa7qaw==" workbookSpinCount="100000" lockStructure="1"/>
  <bookViews>
    <workbookView xWindow="22932" yWindow="-8472" windowWidth="30936" windowHeight="16776" firstSheet="4" activeTab="3" xr2:uid="{CAD13326-C301-4322-AC90-10D8D0E3B4A4}"/>
  </bookViews>
  <sheets>
    <sheet name="Items from C-131" sheetId="1" r:id="rId1"/>
    <sheet name="B3-PN items" sheetId="2" r:id="rId2"/>
    <sheet name="Bio Lab" sheetId="3" r:id="rId3"/>
    <sheet name="Larger Equipment" sheetId="4" r:id="rId4"/>
    <sheet name="More Equipment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3" l="1"/>
  <c r="F4" i="3"/>
  <c r="E5" i="3"/>
  <c r="F5" i="3"/>
  <c r="E6" i="3"/>
  <c r="F6" i="3"/>
  <c r="E7" i="3"/>
  <c r="F7" i="3"/>
  <c r="E8" i="3"/>
  <c r="F8" i="3"/>
  <c r="E9" i="3"/>
  <c r="F9" i="3"/>
  <c r="E10" i="3"/>
  <c r="F10" i="3"/>
  <c r="E11" i="3"/>
  <c r="F11" i="3"/>
  <c r="E12" i="3"/>
  <c r="F12" i="3"/>
  <c r="E13" i="3"/>
  <c r="F13" i="3"/>
  <c r="E14" i="3"/>
  <c r="F14" i="3"/>
  <c r="E15" i="3"/>
  <c r="F15" i="3"/>
  <c r="E16" i="3"/>
  <c r="F16" i="3"/>
  <c r="E17" i="3"/>
  <c r="F17" i="3"/>
  <c r="E18" i="3"/>
  <c r="F18" i="3"/>
  <c r="E19" i="3"/>
  <c r="F19" i="3"/>
  <c r="E20" i="3"/>
  <c r="F20" i="3"/>
  <c r="E21" i="3"/>
  <c r="F21" i="3"/>
  <c r="E22" i="3"/>
  <c r="F22" i="3"/>
  <c r="E23" i="3"/>
  <c r="F23" i="3"/>
  <c r="E24" i="3"/>
  <c r="F24" i="3"/>
  <c r="E25" i="3"/>
  <c r="F25" i="3"/>
  <c r="E26" i="3"/>
  <c r="F26" i="3"/>
  <c r="E27" i="3"/>
  <c r="F27" i="3"/>
  <c r="E28" i="3"/>
  <c r="F28" i="3"/>
  <c r="E29" i="3"/>
  <c r="F29" i="3"/>
  <c r="F3" i="3"/>
  <c r="E3" i="3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G91" i="5"/>
  <c r="H91" i="5" s="1"/>
  <c r="G90" i="5"/>
  <c r="H90" i="5" s="1"/>
  <c r="G89" i="5"/>
  <c r="H89" i="5" s="1"/>
  <c r="G88" i="5"/>
  <c r="H88" i="5" s="1"/>
  <c r="G87" i="5"/>
  <c r="H87" i="5" s="1"/>
  <c r="G86" i="5"/>
  <c r="H86" i="5" s="1"/>
  <c r="G85" i="5"/>
  <c r="H85" i="5" s="1"/>
  <c r="G84" i="5"/>
  <c r="H84" i="5" s="1"/>
  <c r="G83" i="5"/>
  <c r="H83" i="5" s="1"/>
  <c r="G82" i="5"/>
  <c r="H82" i="5" s="1"/>
  <c r="G81" i="5"/>
  <c r="H81" i="5" s="1"/>
  <c r="G80" i="5"/>
  <c r="H80" i="5" s="1"/>
  <c r="G79" i="5"/>
  <c r="H79" i="5" s="1"/>
  <c r="G78" i="5"/>
  <c r="H78" i="5" s="1"/>
  <c r="G18" i="5"/>
  <c r="H18" i="5"/>
  <c r="G19" i="5"/>
  <c r="H19" i="5"/>
  <c r="G20" i="5"/>
  <c r="H20" i="5"/>
  <c r="G21" i="5"/>
  <c r="H21" i="5"/>
  <c r="G22" i="5"/>
  <c r="H22" i="5"/>
  <c r="G23" i="5"/>
  <c r="H23" i="5"/>
  <c r="G24" i="5"/>
  <c r="H24" i="5"/>
  <c r="G25" i="5"/>
  <c r="H25" i="5"/>
  <c r="G26" i="5"/>
  <c r="H26" i="5"/>
  <c r="G27" i="5"/>
  <c r="H27" i="5"/>
  <c r="G28" i="5"/>
  <c r="H28" i="5"/>
  <c r="G29" i="5"/>
  <c r="H29" i="5"/>
  <c r="G30" i="5"/>
  <c r="H30" i="5"/>
  <c r="G31" i="5"/>
  <c r="H31" i="5"/>
  <c r="G32" i="5"/>
  <c r="H32" i="5"/>
  <c r="G33" i="5"/>
  <c r="H33" i="5"/>
  <c r="G34" i="5"/>
  <c r="H34" i="5"/>
  <c r="G35" i="5"/>
  <c r="H35" i="5"/>
  <c r="G36" i="5"/>
  <c r="H36" i="5"/>
  <c r="G37" i="5"/>
  <c r="H37" i="5"/>
  <c r="G38" i="5"/>
  <c r="H38" i="5"/>
  <c r="G39" i="5"/>
  <c r="H39" i="5"/>
  <c r="G40" i="5"/>
  <c r="H40" i="5"/>
  <c r="G41" i="5"/>
  <c r="H41" i="5"/>
  <c r="G42" i="5"/>
  <c r="H42" i="5"/>
  <c r="G43" i="5"/>
  <c r="H43" i="5"/>
  <c r="G44" i="5"/>
  <c r="H44" i="5"/>
  <c r="G45" i="5"/>
  <c r="H45" i="5"/>
  <c r="G46" i="5"/>
  <c r="H46" i="5"/>
  <c r="G47" i="5"/>
  <c r="H47" i="5"/>
  <c r="G48" i="5"/>
  <c r="H48" i="5"/>
  <c r="G49" i="5"/>
  <c r="H49" i="5"/>
  <c r="G50" i="5"/>
  <c r="H50" i="5"/>
  <c r="G51" i="5"/>
  <c r="H51" i="5"/>
  <c r="G52" i="5"/>
  <c r="H52" i="5"/>
  <c r="G53" i="5"/>
  <c r="H53" i="5"/>
  <c r="G54" i="5"/>
  <c r="H54" i="5"/>
  <c r="G55" i="5"/>
  <c r="H55" i="5"/>
  <c r="G56" i="5"/>
  <c r="H56" i="5"/>
  <c r="G57" i="5"/>
  <c r="H57" i="5"/>
  <c r="G58" i="5"/>
  <c r="H58" i="5"/>
  <c r="G59" i="5"/>
  <c r="H59" i="5"/>
  <c r="G60" i="5"/>
  <c r="H60" i="5"/>
  <c r="G61" i="5"/>
  <c r="H61" i="5"/>
  <c r="G62" i="5"/>
  <c r="H62" i="5"/>
  <c r="G63" i="5"/>
  <c r="H63" i="5"/>
  <c r="G64" i="5"/>
  <c r="H64" i="5"/>
  <c r="G65" i="5"/>
  <c r="H65" i="5"/>
  <c r="G66" i="5"/>
  <c r="H66" i="5"/>
  <c r="G67" i="5"/>
  <c r="H67" i="5"/>
  <c r="G68" i="5"/>
  <c r="H68" i="5"/>
  <c r="G69" i="5"/>
  <c r="H69" i="5"/>
  <c r="G70" i="5"/>
  <c r="H70" i="5"/>
  <c r="G71" i="5"/>
  <c r="H71" i="5"/>
  <c r="G72" i="5"/>
  <c r="H72" i="5"/>
  <c r="G73" i="5"/>
  <c r="H73" i="5"/>
  <c r="G74" i="5"/>
  <c r="H74" i="5"/>
  <c r="G75" i="5"/>
  <c r="H75" i="5"/>
  <c r="G76" i="5"/>
  <c r="H76" i="5"/>
  <c r="G17" i="5"/>
  <c r="H17" i="5" s="1"/>
  <c r="G16" i="5"/>
  <c r="H16" i="5" s="1"/>
  <c r="G15" i="5"/>
  <c r="H15" i="5" s="1"/>
  <c r="G14" i="5"/>
  <c r="H14" i="5" s="1"/>
  <c r="G13" i="5"/>
  <c r="H13" i="5" s="1"/>
  <c r="G12" i="5"/>
  <c r="H12" i="5" s="1"/>
  <c r="G11" i="5"/>
  <c r="H11" i="5" s="1"/>
  <c r="G10" i="5"/>
  <c r="H10" i="5" s="1"/>
  <c r="G9" i="5"/>
  <c r="H9" i="5" s="1"/>
  <c r="G8" i="5"/>
  <c r="H8" i="5" s="1"/>
  <c r="G7" i="5"/>
  <c r="H7" i="5" s="1"/>
  <c r="G6" i="5"/>
  <c r="H6" i="5" s="1"/>
  <c r="G5" i="5"/>
  <c r="H5" i="5" s="1"/>
  <c r="G4" i="5"/>
  <c r="H4" i="5" s="1"/>
  <c r="G3" i="5"/>
  <c r="H3" i="5" s="1"/>
  <c r="I27" i="4"/>
  <c r="J27" i="4"/>
  <c r="I28" i="4"/>
  <c r="J28" i="4"/>
  <c r="I29" i="4"/>
  <c r="J29" i="4"/>
  <c r="I30" i="4"/>
  <c r="J30" i="4"/>
  <c r="I31" i="4"/>
  <c r="J31" i="4"/>
  <c r="I32" i="4"/>
  <c r="J32" i="4"/>
  <c r="I33" i="4"/>
  <c r="J33" i="4"/>
  <c r="I34" i="4"/>
  <c r="J34" i="4"/>
  <c r="I35" i="4"/>
  <c r="J35" i="4"/>
  <c r="I36" i="4"/>
  <c r="J36" i="4"/>
  <c r="I37" i="4"/>
  <c r="J37" i="4"/>
  <c r="I38" i="4"/>
  <c r="J38" i="4"/>
  <c r="I39" i="4"/>
  <c r="J39" i="4"/>
  <c r="I40" i="4"/>
  <c r="J40" i="4"/>
  <c r="I41" i="4"/>
  <c r="J41" i="4"/>
  <c r="I42" i="4"/>
  <c r="J42" i="4"/>
  <c r="I43" i="4"/>
  <c r="J43" i="4"/>
  <c r="I44" i="4"/>
  <c r="J44" i="4"/>
  <c r="I45" i="4"/>
  <c r="J45" i="4"/>
  <c r="I46" i="4"/>
  <c r="J46" i="4"/>
  <c r="I47" i="4"/>
  <c r="J47" i="4"/>
  <c r="I48" i="4"/>
  <c r="J48" i="4"/>
  <c r="I49" i="4"/>
  <c r="J49" i="4"/>
  <c r="I50" i="4"/>
  <c r="J50" i="4"/>
  <c r="I51" i="4"/>
  <c r="J51" i="4"/>
  <c r="I52" i="4"/>
  <c r="J52" i="4"/>
  <c r="I53" i="4"/>
  <c r="J53" i="4"/>
  <c r="I54" i="4"/>
  <c r="J54" i="4"/>
  <c r="I55" i="4"/>
  <c r="J55" i="4"/>
  <c r="I56" i="4"/>
  <c r="J56" i="4"/>
  <c r="I57" i="4"/>
  <c r="J57" i="4"/>
  <c r="I58" i="4"/>
  <c r="J58" i="4"/>
  <c r="I59" i="4"/>
  <c r="J59" i="4"/>
  <c r="I60" i="4"/>
  <c r="J60" i="4"/>
  <c r="I61" i="4"/>
  <c r="J61" i="4"/>
  <c r="I62" i="4"/>
  <c r="J62" i="4"/>
  <c r="I63" i="4"/>
  <c r="J63" i="4"/>
  <c r="I64" i="4"/>
  <c r="J64" i="4"/>
  <c r="I65" i="4"/>
  <c r="J65" i="4"/>
  <c r="I66" i="4"/>
  <c r="J66" i="4"/>
  <c r="I67" i="4"/>
  <c r="J67" i="4"/>
  <c r="I68" i="4"/>
  <c r="J68" i="4"/>
  <c r="I69" i="4"/>
  <c r="J69" i="4"/>
  <c r="I70" i="4"/>
  <c r="J70" i="4"/>
  <c r="I71" i="4"/>
  <c r="J71" i="4"/>
  <c r="I72" i="4"/>
  <c r="J72" i="4"/>
  <c r="I73" i="4"/>
  <c r="J73" i="4"/>
  <c r="I74" i="4"/>
  <c r="J74" i="4"/>
  <c r="I75" i="4"/>
  <c r="J75" i="4"/>
  <c r="I76" i="4"/>
  <c r="J76" i="4"/>
  <c r="I77" i="4"/>
  <c r="J77" i="4"/>
  <c r="I78" i="4"/>
  <c r="J78" i="4"/>
  <c r="I79" i="4"/>
  <c r="J79" i="4"/>
  <c r="I80" i="4"/>
  <c r="J80" i="4"/>
  <c r="I81" i="4"/>
  <c r="J81" i="4"/>
  <c r="I82" i="4"/>
  <c r="J82" i="4"/>
  <c r="I83" i="4"/>
  <c r="J83" i="4"/>
  <c r="I84" i="4"/>
  <c r="J84" i="4"/>
  <c r="I85" i="4"/>
  <c r="J85" i="4"/>
  <c r="I86" i="4"/>
  <c r="J86" i="4"/>
  <c r="I87" i="4"/>
  <c r="J87" i="4"/>
  <c r="I88" i="4"/>
  <c r="J88" i="4"/>
  <c r="I89" i="4"/>
  <c r="J89" i="4"/>
  <c r="I90" i="4"/>
  <c r="J90" i="4"/>
  <c r="I91" i="4"/>
  <c r="J91" i="4"/>
  <c r="I92" i="4"/>
  <c r="J92" i="4"/>
  <c r="I93" i="4"/>
  <c r="J93" i="4"/>
  <c r="I94" i="4"/>
  <c r="J94" i="4"/>
  <c r="I95" i="4"/>
  <c r="J95" i="4"/>
  <c r="I96" i="4"/>
  <c r="J96" i="4"/>
  <c r="I97" i="4"/>
  <c r="J97" i="4"/>
  <c r="I98" i="4"/>
  <c r="J98" i="4"/>
  <c r="I99" i="4"/>
  <c r="J99" i="4"/>
  <c r="I100" i="4"/>
  <c r="J100" i="4"/>
  <c r="I101" i="4"/>
  <c r="J101" i="4"/>
  <c r="I102" i="4"/>
  <c r="J102" i="4"/>
  <c r="I103" i="4"/>
  <c r="J103" i="4"/>
  <c r="I104" i="4"/>
  <c r="J104" i="4"/>
  <c r="I105" i="4"/>
  <c r="J105" i="4"/>
  <c r="I106" i="4"/>
  <c r="J106" i="4"/>
  <c r="I107" i="4"/>
  <c r="J107" i="4"/>
  <c r="I108" i="4"/>
  <c r="J108" i="4"/>
  <c r="I109" i="4"/>
  <c r="J109" i="4"/>
  <c r="I110" i="4"/>
  <c r="J110" i="4"/>
  <c r="I111" i="4"/>
  <c r="J111" i="4"/>
  <c r="I112" i="4"/>
  <c r="J112" i="4"/>
  <c r="I113" i="4"/>
  <c r="J113" i="4"/>
  <c r="I114" i="4"/>
  <c r="J114" i="4"/>
  <c r="I115" i="4"/>
  <c r="J115" i="4"/>
  <c r="I116" i="4"/>
  <c r="J116" i="4"/>
  <c r="I117" i="4"/>
  <c r="J117" i="4"/>
  <c r="I118" i="4"/>
  <c r="J118" i="4"/>
  <c r="I119" i="4"/>
  <c r="J119" i="4"/>
  <c r="I120" i="4"/>
  <c r="J120" i="4"/>
  <c r="I121" i="4"/>
  <c r="J121" i="4"/>
  <c r="I122" i="4"/>
  <c r="J122" i="4"/>
  <c r="I123" i="4"/>
  <c r="J123" i="4"/>
  <c r="I124" i="4"/>
  <c r="J124" i="4"/>
  <c r="I125" i="4"/>
  <c r="J125" i="4"/>
  <c r="I126" i="4"/>
  <c r="J126" i="4"/>
  <c r="I127" i="4"/>
  <c r="J127" i="4"/>
  <c r="I128" i="4"/>
  <c r="J128" i="4"/>
  <c r="I129" i="4"/>
  <c r="J129" i="4"/>
  <c r="I130" i="4"/>
  <c r="J130" i="4"/>
  <c r="I131" i="4"/>
  <c r="J131" i="4"/>
  <c r="I132" i="4"/>
  <c r="J132" i="4"/>
  <c r="I133" i="4"/>
  <c r="J133" i="4"/>
  <c r="I134" i="4"/>
  <c r="J134" i="4"/>
  <c r="I135" i="4"/>
  <c r="J135" i="4"/>
  <c r="I136" i="4"/>
  <c r="J136" i="4"/>
  <c r="I137" i="4"/>
  <c r="J137" i="4"/>
  <c r="I138" i="4"/>
  <c r="J138" i="4"/>
  <c r="I139" i="4"/>
  <c r="J139" i="4"/>
  <c r="I140" i="4"/>
  <c r="J140" i="4"/>
  <c r="I141" i="4"/>
  <c r="J141" i="4"/>
  <c r="I142" i="4"/>
  <c r="J142" i="4"/>
  <c r="I143" i="4"/>
  <c r="J143" i="4"/>
  <c r="I144" i="4"/>
  <c r="J144" i="4"/>
  <c r="I145" i="4"/>
  <c r="J145" i="4"/>
  <c r="I146" i="4"/>
  <c r="J146" i="4"/>
  <c r="I147" i="4"/>
  <c r="J147" i="4"/>
  <c r="I148" i="4"/>
  <c r="J148" i="4"/>
  <c r="I149" i="4"/>
  <c r="J149" i="4"/>
  <c r="I150" i="4"/>
  <c r="J150" i="4"/>
  <c r="I151" i="4"/>
  <c r="J151" i="4"/>
  <c r="I152" i="4"/>
  <c r="J152" i="4"/>
  <c r="I153" i="4"/>
  <c r="J153" i="4"/>
  <c r="I154" i="4"/>
  <c r="J154" i="4"/>
  <c r="I155" i="4"/>
  <c r="J155" i="4"/>
  <c r="I156" i="4"/>
  <c r="J156" i="4"/>
  <c r="I157" i="4"/>
  <c r="J157" i="4"/>
  <c r="I158" i="4"/>
  <c r="J158" i="4"/>
  <c r="I159" i="4"/>
  <c r="J159" i="4"/>
  <c r="I160" i="4"/>
  <c r="J160" i="4"/>
  <c r="I161" i="4"/>
  <c r="J161" i="4"/>
  <c r="I162" i="4"/>
  <c r="J162" i="4"/>
  <c r="I163" i="4"/>
  <c r="J163" i="4"/>
  <c r="I164" i="4"/>
  <c r="J164" i="4"/>
  <c r="I165" i="4"/>
  <c r="J165" i="4"/>
  <c r="I166" i="4"/>
  <c r="J166" i="4"/>
  <c r="I167" i="4"/>
  <c r="J167" i="4"/>
  <c r="I168" i="4"/>
  <c r="J168" i="4"/>
  <c r="I169" i="4"/>
  <c r="J169" i="4"/>
  <c r="I170" i="4"/>
  <c r="J170" i="4"/>
  <c r="I171" i="4"/>
  <c r="J171" i="4"/>
  <c r="I172" i="4"/>
  <c r="J172" i="4"/>
  <c r="I173" i="4"/>
  <c r="J173" i="4"/>
  <c r="I174" i="4"/>
  <c r="J174" i="4"/>
  <c r="I175" i="4"/>
  <c r="J175" i="4"/>
  <c r="I176" i="4"/>
  <c r="J176" i="4"/>
  <c r="I177" i="4"/>
  <c r="J177" i="4"/>
  <c r="I178" i="4"/>
  <c r="J178" i="4"/>
  <c r="I179" i="4"/>
  <c r="J179" i="4"/>
  <c r="I180" i="4"/>
  <c r="J180" i="4"/>
  <c r="I181" i="4"/>
  <c r="J181" i="4"/>
  <c r="I182" i="4"/>
  <c r="J182" i="4"/>
  <c r="I183" i="4"/>
  <c r="J183" i="4"/>
  <c r="I184" i="4"/>
  <c r="J184" i="4"/>
  <c r="I185" i="4"/>
  <c r="J185" i="4"/>
  <c r="I186" i="4"/>
  <c r="J186" i="4"/>
  <c r="I187" i="4"/>
  <c r="J187" i="4"/>
  <c r="I188" i="4"/>
  <c r="J188" i="4"/>
  <c r="I189" i="4"/>
  <c r="J189" i="4"/>
  <c r="I190" i="4"/>
  <c r="J190" i="4"/>
  <c r="I191" i="4"/>
  <c r="J191" i="4"/>
  <c r="I192" i="4"/>
  <c r="J192" i="4"/>
  <c r="I193" i="4"/>
  <c r="J193" i="4"/>
  <c r="I194" i="4"/>
  <c r="J194" i="4"/>
  <c r="I195" i="4"/>
  <c r="J195" i="4"/>
  <c r="I196" i="4"/>
  <c r="J196" i="4"/>
  <c r="I197" i="4"/>
  <c r="J197" i="4"/>
  <c r="I198" i="4"/>
  <c r="J198" i="4"/>
  <c r="I199" i="4"/>
  <c r="J199" i="4"/>
  <c r="I200" i="4"/>
  <c r="J200" i="4"/>
  <c r="I201" i="4"/>
  <c r="J201" i="4"/>
  <c r="I202" i="4"/>
  <c r="J202" i="4"/>
  <c r="I203" i="4"/>
  <c r="J203" i="4"/>
  <c r="I204" i="4"/>
  <c r="J204" i="4"/>
  <c r="I205" i="4"/>
  <c r="J205" i="4"/>
  <c r="I206" i="4"/>
  <c r="J206" i="4"/>
  <c r="I207" i="4"/>
  <c r="J207" i="4"/>
  <c r="I208" i="4"/>
  <c r="J208" i="4"/>
  <c r="I209" i="4"/>
  <c r="J209" i="4"/>
  <c r="I210" i="4"/>
  <c r="J210" i="4"/>
  <c r="I211" i="4"/>
  <c r="J211" i="4"/>
  <c r="I212" i="4"/>
  <c r="J212" i="4"/>
  <c r="I213" i="4"/>
  <c r="J213" i="4"/>
  <c r="I214" i="4"/>
  <c r="J214" i="4"/>
  <c r="I215" i="4"/>
  <c r="J215" i="4"/>
  <c r="I216" i="4"/>
  <c r="J216" i="4"/>
  <c r="I217" i="4"/>
  <c r="J217" i="4"/>
  <c r="I218" i="4"/>
  <c r="J218" i="4"/>
  <c r="I219" i="4"/>
  <c r="J219" i="4"/>
  <c r="I220" i="4"/>
  <c r="J220" i="4"/>
  <c r="I221" i="4"/>
  <c r="J221" i="4"/>
  <c r="I222" i="4"/>
  <c r="J222" i="4"/>
  <c r="I223" i="4"/>
  <c r="J223" i="4"/>
  <c r="I224" i="4"/>
  <c r="J224" i="4"/>
  <c r="I225" i="4"/>
  <c r="J225" i="4"/>
  <c r="I26" i="4"/>
  <c r="J26" i="4" s="1"/>
  <c r="I25" i="4"/>
  <c r="J25" i="4" s="1"/>
  <c r="I24" i="4"/>
  <c r="J24" i="4" s="1"/>
  <c r="I23" i="4"/>
  <c r="J23" i="4" s="1"/>
  <c r="I22" i="4"/>
  <c r="J22" i="4" s="1"/>
  <c r="I21" i="4"/>
  <c r="J21" i="4" s="1"/>
  <c r="I20" i="4"/>
  <c r="J20" i="4" s="1"/>
  <c r="I19" i="4"/>
  <c r="J19" i="4" s="1"/>
  <c r="I18" i="4"/>
  <c r="J18" i="4" s="1"/>
  <c r="I17" i="4"/>
  <c r="J17" i="4" s="1"/>
  <c r="I16" i="4"/>
  <c r="J16" i="4" s="1"/>
  <c r="I15" i="4"/>
  <c r="J15" i="4" s="1"/>
  <c r="I14" i="4"/>
  <c r="J14" i="4" s="1"/>
  <c r="I13" i="4"/>
  <c r="J13" i="4" s="1"/>
  <c r="I12" i="4"/>
  <c r="J12" i="4" s="1"/>
  <c r="I11" i="4"/>
  <c r="J11" i="4" s="1"/>
  <c r="I10" i="4"/>
  <c r="J10" i="4" s="1"/>
  <c r="I9" i="4"/>
  <c r="J9" i="4" s="1"/>
  <c r="I8" i="4"/>
  <c r="J8" i="4" s="1"/>
  <c r="I7" i="4"/>
  <c r="J7" i="4" s="1"/>
  <c r="I6" i="4"/>
  <c r="J6" i="4" s="1"/>
  <c r="I5" i="4"/>
  <c r="J5" i="4" s="1"/>
  <c r="I4" i="4"/>
  <c r="J4" i="4" s="1"/>
  <c r="I3" i="4"/>
  <c r="J3" i="4" s="1"/>
  <c r="E78" i="2"/>
  <c r="F78" i="2"/>
  <c r="E79" i="2"/>
  <c r="F79" i="2"/>
  <c r="E80" i="2"/>
  <c r="F80" i="2"/>
  <c r="E81" i="2"/>
  <c r="F81" i="2"/>
  <c r="E82" i="2"/>
  <c r="F82" i="2"/>
  <c r="E83" i="2"/>
  <c r="F83" i="2"/>
  <c r="E84" i="2"/>
  <c r="F84" i="2"/>
  <c r="E85" i="2"/>
  <c r="F85" i="2"/>
  <c r="E86" i="2"/>
  <c r="F86" i="2"/>
  <c r="E87" i="2"/>
  <c r="F87" i="2"/>
  <c r="E88" i="2"/>
  <c r="F88" i="2"/>
  <c r="E89" i="2"/>
  <c r="F89" i="2"/>
  <c r="E90" i="2"/>
  <c r="F90" i="2"/>
  <c r="E91" i="2"/>
  <c r="F91" i="2"/>
  <c r="E92" i="2"/>
  <c r="F92" i="2"/>
  <c r="E93" i="2"/>
  <c r="F93" i="2"/>
  <c r="E94" i="2"/>
  <c r="F94" i="2"/>
  <c r="E95" i="2"/>
  <c r="F95" i="2"/>
  <c r="E96" i="2"/>
  <c r="F96" i="2"/>
  <c r="E97" i="2"/>
  <c r="F97" i="2"/>
  <c r="E98" i="2"/>
  <c r="F98" i="2"/>
  <c r="E99" i="2"/>
  <c r="F99" i="2"/>
  <c r="E100" i="2"/>
  <c r="F100" i="2"/>
  <c r="E101" i="2"/>
  <c r="F101" i="2"/>
  <c r="E102" i="2"/>
  <c r="F102" i="2"/>
  <c r="E103" i="2"/>
  <c r="F103" i="2"/>
  <c r="E104" i="2"/>
  <c r="F104" i="2"/>
  <c r="E105" i="2"/>
  <c r="F105" i="2"/>
  <c r="E106" i="2"/>
  <c r="F106" i="2"/>
  <c r="E107" i="2"/>
  <c r="F107" i="2"/>
  <c r="E108" i="2"/>
  <c r="F108" i="2"/>
  <c r="E109" i="2"/>
  <c r="F109" i="2"/>
  <c r="E110" i="2"/>
  <c r="F110" i="2"/>
  <c r="E111" i="2"/>
  <c r="F111" i="2"/>
  <c r="E112" i="2"/>
  <c r="F112" i="2"/>
  <c r="E113" i="2"/>
  <c r="F113" i="2"/>
  <c r="E114" i="2"/>
  <c r="F114" i="2"/>
  <c r="E115" i="2"/>
  <c r="F115" i="2"/>
  <c r="E116" i="2"/>
  <c r="F116" i="2"/>
  <c r="E117" i="2"/>
  <c r="F117" i="2"/>
  <c r="E118" i="2"/>
  <c r="F118" i="2"/>
  <c r="E119" i="2"/>
  <c r="F119" i="2"/>
  <c r="E120" i="2"/>
  <c r="F120" i="2"/>
  <c r="E121" i="2"/>
  <c r="F121" i="2"/>
  <c r="E122" i="2"/>
  <c r="F122" i="2"/>
  <c r="E123" i="2"/>
  <c r="F123" i="2"/>
  <c r="E124" i="2"/>
  <c r="F124" i="2"/>
  <c r="E125" i="2"/>
  <c r="F125" i="2"/>
  <c r="E126" i="2"/>
  <c r="F126" i="2"/>
  <c r="E127" i="2"/>
  <c r="F127" i="2"/>
  <c r="E128" i="2"/>
  <c r="F128" i="2"/>
  <c r="E129" i="2"/>
  <c r="F129" i="2"/>
  <c r="E130" i="2"/>
  <c r="F130" i="2"/>
  <c r="E131" i="2"/>
  <c r="F131" i="2"/>
  <c r="E132" i="2"/>
  <c r="F132" i="2"/>
  <c r="E133" i="2"/>
  <c r="F133" i="2"/>
  <c r="E134" i="2"/>
  <c r="F134" i="2"/>
  <c r="E135" i="2"/>
  <c r="F135" i="2"/>
  <c r="E136" i="2"/>
  <c r="F136" i="2"/>
  <c r="E137" i="2"/>
  <c r="F137" i="2"/>
  <c r="E138" i="2"/>
  <c r="F138" i="2"/>
  <c r="E139" i="2"/>
  <c r="F139" i="2"/>
  <c r="E140" i="2"/>
  <c r="F140" i="2"/>
  <c r="E141" i="2"/>
  <c r="F141" i="2"/>
  <c r="E142" i="2"/>
  <c r="F142" i="2"/>
  <c r="E143" i="2"/>
  <c r="F143" i="2"/>
  <c r="E144" i="2"/>
  <c r="F144" i="2"/>
  <c r="E145" i="2"/>
  <c r="F145" i="2"/>
  <c r="E146" i="2"/>
  <c r="F146" i="2"/>
  <c r="E147" i="2"/>
  <c r="F147" i="2"/>
  <c r="E148" i="2"/>
  <c r="F148" i="2"/>
  <c r="E149" i="2"/>
  <c r="F149" i="2"/>
  <c r="E150" i="2"/>
  <c r="F150" i="2"/>
  <c r="E151" i="2"/>
  <c r="F151" i="2"/>
  <c r="E152" i="2"/>
  <c r="F152" i="2"/>
  <c r="E153" i="2"/>
  <c r="F153" i="2"/>
  <c r="E154" i="2"/>
  <c r="F154" i="2"/>
  <c r="E155" i="2"/>
  <c r="F155" i="2"/>
  <c r="E156" i="2"/>
  <c r="F156" i="2"/>
  <c r="E157" i="2"/>
  <c r="F157" i="2"/>
  <c r="E158" i="2"/>
  <c r="F158" i="2"/>
  <c r="E159" i="2"/>
  <c r="F159" i="2"/>
  <c r="E160" i="2"/>
  <c r="F160" i="2"/>
  <c r="E161" i="2"/>
  <c r="F161" i="2"/>
  <c r="E162" i="2"/>
  <c r="F162" i="2"/>
  <c r="E163" i="2"/>
  <c r="F163" i="2"/>
  <c r="E164" i="2"/>
  <c r="F164" i="2"/>
  <c r="E165" i="2"/>
  <c r="F165" i="2"/>
  <c r="E166" i="2"/>
  <c r="F166" i="2"/>
  <c r="E167" i="2"/>
  <c r="F167" i="2"/>
  <c r="E168" i="2"/>
  <c r="F168" i="2"/>
  <c r="E169" i="2"/>
  <c r="F169" i="2"/>
  <c r="E170" i="2"/>
  <c r="F170" i="2"/>
  <c r="E171" i="2"/>
  <c r="F171" i="2"/>
  <c r="E172" i="2"/>
  <c r="F172" i="2"/>
  <c r="E173" i="2"/>
  <c r="F173" i="2"/>
  <c r="E174" i="2"/>
  <c r="F174" i="2"/>
  <c r="E175" i="2"/>
  <c r="F175" i="2"/>
  <c r="E176" i="2"/>
  <c r="F176" i="2"/>
  <c r="E177" i="2"/>
  <c r="F177" i="2"/>
  <c r="E178" i="2"/>
  <c r="F178" i="2"/>
  <c r="E179" i="2"/>
  <c r="F179" i="2"/>
  <c r="E180" i="2"/>
  <c r="F180" i="2"/>
  <c r="E181" i="2"/>
  <c r="F181" i="2"/>
  <c r="E182" i="2"/>
  <c r="F182" i="2"/>
  <c r="E183" i="2"/>
  <c r="F183" i="2"/>
  <c r="E184" i="2"/>
  <c r="F184" i="2"/>
  <c r="E77" i="2"/>
  <c r="F77" i="2" s="1"/>
  <c r="E76" i="2"/>
  <c r="F76" i="2" s="1"/>
  <c r="E75" i="2"/>
  <c r="F75" i="2" s="1"/>
  <c r="E74" i="2"/>
  <c r="F74" i="2" s="1"/>
  <c r="E73" i="2"/>
  <c r="F73" i="2" s="1"/>
  <c r="E72" i="2"/>
  <c r="F72" i="2" s="1"/>
  <c r="E71" i="2"/>
  <c r="F71" i="2" s="1"/>
  <c r="E70" i="2"/>
  <c r="F70" i="2" s="1"/>
  <c r="E69" i="2"/>
  <c r="F69" i="2" s="1"/>
  <c r="E68" i="2"/>
  <c r="F68" i="2" s="1"/>
  <c r="E67" i="2"/>
  <c r="F67" i="2" s="1"/>
  <c r="E66" i="2"/>
  <c r="F66" i="2" s="1"/>
  <c r="E65" i="2"/>
  <c r="F65" i="2" s="1"/>
  <c r="E64" i="2"/>
  <c r="F64" i="2" s="1"/>
  <c r="E63" i="2"/>
  <c r="F63" i="2" s="1"/>
  <c r="E62" i="2"/>
  <c r="F62" i="2" s="1"/>
  <c r="E61" i="2"/>
  <c r="F61" i="2" s="1"/>
  <c r="E60" i="2"/>
  <c r="F60" i="2" s="1"/>
  <c r="E59" i="2"/>
  <c r="F59" i="2" s="1"/>
  <c r="E58" i="2"/>
  <c r="F58" i="2" s="1"/>
  <c r="E57" i="2"/>
  <c r="F57" i="2" s="1"/>
  <c r="E56" i="2"/>
  <c r="F56" i="2" s="1"/>
  <c r="E55" i="2"/>
  <c r="F55" i="2" s="1"/>
  <c r="E54" i="2"/>
  <c r="F54" i="2" s="1"/>
  <c r="E53" i="2"/>
  <c r="F53" i="2" s="1"/>
  <c r="E52" i="2"/>
  <c r="F52" i="2" s="1"/>
  <c r="E51" i="2"/>
  <c r="F51" i="2" s="1"/>
  <c r="E50" i="2"/>
  <c r="F50" i="2" s="1"/>
  <c r="E49" i="2"/>
  <c r="F49" i="2" s="1"/>
  <c r="E48" i="2"/>
  <c r="F48" i="2" s="1"/>
  <c r="E47" i="2"/>
  <c r="F47" i="2" s="1"/>
  <c r="E46" i="2"/>
  <c r="F46" i="2" s="1"/>
  <c r="E45" i="2"/>
  <c r="F45" i="2" s="1"/>
  <c r="E44" i="2"/>
  <c r="F44" i="2" s="1"/>
  <c r="E43" i="2"/>
  <c r="F43" i="2" s="1"/>
  <c r="E42" i="2"/>
  <c r="F42" i="2" s="1"/>
  <c r="E41" i="2"/>
  <c r="F41" i="2" s="1"/>
  <c r="E40" i="2"/>
  <c r="F40" i="2" s="1"/>
  <c r="E39" i="2"/>
  <c r="F39" i="2" s="1"/>
  <c r="E38" i="2"/>
  <c r="F38" i="2" s="1"/>
  <c r="E37" i="2"/>
  <c r="F37" i="2" s="1"/>
  <c r="E36" i="2"/>
  <c r="F36" i="2" s="1"/>
  <c r="E35" i="2"/>
  <c r="F35" i="2" s="1"/>
  <c r="E34" i="2"/>
  <c r="F34" i="2" s="1"/>
  <c r="E33" i="2"/>
  <c r="F33" i="2" s="1"/>
  <c r="E32" i="2"/>
  <c r="F32" i="2" s="1"/>
  <c r="E31" i="2"/>
  <c r="F31" i="2" s="1"/>
  <c r="E30" i="2"/>
  <c r="F30" i="2" s="1"/>
  <c r="E29" i="2"/>
  <c r="F29" i="2" s="1"/>
  <c r="E28" i="2"/>
  <c r="F28" i="2" s="1"/>
  <c r="E27" i="2"/>
  <c r="F27" i="2" s="1"/>
  <c r="E26" i="2"/>
  <c r="F26" i="2" s="1"/>
  <c r="E25" i="2"/>
  <c r="F25" i="2" s="1"/>
  <c r="E24" i="2"/>
  <c r="F24" i="2" s="1"/>
  <c r="E23" i="2"/>
  <c r="F23" i="2" s="1"/>
  <c r="E22" i="2"/>
  <c r="F22" i="2" s="1"/>
  <c r="E21" i="2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E12" i="2"/>
  <c r="F12" i="2" s="1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E4" i="2"/>
  <c r="F4" i="2" s="1"/>
  <c r="E3" i="2"/>
  <c r="F3" i="2" s="1"/>
  <c r="E5" i="1"/>
  <c r="F5" i="1"/>
  <c r="E6" i="1"/>
  <c r="F6" i="1"/>
  <c r="E7" i="1"/>
  <c r="F7" i="1"/>
  <c r="E8" i="1"/>
  <c r="F8" i="1"/>
  <c r="E9" i="1"/>
  <c r="F9" i="1"/>
  <c r="E10" i="1"/>
  <c r="F10" i="1"/>
  <c r="E11" i="1"/>
  <c r="F11" i="1"/>
  <c r="E12" i="1"/>
  <c r="F12" i="1"/>
  <c r="E13" i="1"/>
  <c r="F13" i="1"/>
  <c r="E14" i="1"/>
  <c r="F14" i="1"/>
  <c r="E15" i="1"/>
  <c r="F15" i="1"/>
  <c r="E16" i="1"/>
  <c r="F16" i="1"/>
  <c r="E17" i="1"/>
  <c r="F17" i="1"/>
  <c r="E18" i="1"/>
  <c r="F18" i="1"/>
  <c r="E19" i="1"/>
  <c r="F19" i="1"/>
  <c r="E20" i="1"/>
  <c r="F20" i="1"/>
  <c r="E21" i="1"/>
  <c r="F21" i="1"/>
  <c r="E22" i="1"/>
  <c r="F22" i="1"/>
  <c r="E23" i="1"/>
  <c r="F23" i="1"/>
  <c r="E24" i="1"/>
  <c r="F24" i="1"/>
  <c r="E25" i="1"/>
  <c r="F25" i="1"/>
  <c r="E26" i="1"/>
  <c r="F26" i="1"/>
  <c r="E27" i="1"/>
  <c r="F27" i="1"/>
  <c r="E28" i="1"/>
  <c r="F28" i="1"/>
  <c r="E29" i="1"/>
  <c r="F29" i="1"/>
  <c r="E30" i="1"/>
  <c r="F30" i="1"/>
  <c r="E31" i="1"/>
  <c r="F31" i="1"/>
  <c r="E32" i="1"/>
  <c r="F32" i="1"/>
  <c r="E33" i="1"/>
  <c r="F33" i="1"/>
  <c r="E34" i="1"/>
  <c r="F34" i="1"/>
  <c r="E35" i="1"/>
  <c r="F35" i="1"/>
  <c r="E36" i="1"/>
  <c r="F36" i="1"/>
  <c r="E37" i="1"/>
  <c r="F37" i="1"/>
  <c r="E38" i="1"/>
  <c r="F38" i="1"/>
  <c r="E39" i="1"/>
  <c r="F39" i="1"/>
  <c r="E40" i="1"/>
  <c r="F40" i="1"/>
  <c r="E41" i="1"/>
  <c r="F41" i="1"/>
  <c r="E42" i="1"/>
  <c r="F42" i="1"/>
  <c r="E43" i="1"/>
  <c r="F43" i="1"/>
  <c r="E44" i="1"/>
  <c r="F44" i="1"/>
  <c r="E45" i="1"/>
  <c r="F45" i="1"/>
  <c r="E46" i="1"/>
  <c r="F46" i="1"/>
  <c r="E47" i="1"/>
  <c r="F47" i="1"/>
  <c r="E48" i="1"/>
  <c r="F48" i="1"/>
  <c r="E49" i="1"/>
  <c r="F49" i="1"/>
  <c r="E50" i="1"/>
  <c r="F50" i="1"/>
  <c r="E51" i="1"/>
  <c r="F51" i="1"/>
  <c r="E52" i="1"/>
  <c r="F52" i="1"/>
  <c r="E53" i="1"/>
  <c r="F53" i="1"/>
  <c r="E54" i="1"/>
  <c r="F54" i="1"/>
  <c r="E55" i="1"/>
  <c r="F55" i="1"/>
  <c r="E56" i="1"/>
  <c r="F56" i="1"/>
  <c r="E57" i="1"/>
  <c r="F57" i="1"/>
  <c r="E58" i="1"/>
  <c r="F58" i="1"/>
  <c r="E59" i="1"/>
  <c r="F59" i="1"/>
  <c r="E60" i="1"/>
  <c r="F60" i="1"/>
  <c r="E61" i="1"/>
  <c r="F61" i="1"/>
  <c r="E62" i="1"/>
  <c r="F62" i="1"/>
  <c r="E63" i="1"/>
  <c r="F63" i="1"/>
  <c r="E64" i="1"/>
  <c r="F64" i="1"/>
  <c r="E65" i="1"/>
  <c r="F65" i="1"/>
  <c r="E66" i="1"/>
  <c r="F66" i="1"/>
  <c r="E67" i="1"/>
  <c r="F67" i="1"/>
  <c r="E68" i="1"/>
  <c r="F68" i="1"/>
  <c r="E69" i="1"/>
  <c r="F69" i="1"/>
  <c r="E70" i="1"/>
  <c r="F70" i="1"/>
  <c r="E71" i="1"/>
  <c r="F71" i="1"/>
  <c r="E72" i="1"/>
  <c r="F72" i="1"/>
  <c r="E73" i="1"/>
  <c r="F73" i="1"/>
  <c r="E74" i="1"/>
  <c r="F74" i="1"/>
  <c r="E75" i="1"/>
  <c r="F75" i="1"/>
  <c r="E76" i="1"/>
  <c r="F76" i="1"/>
  <c r="E77" i="1"/>
  <c r="F77" i="1"/>
  <c r="E78" i="1"/>
  <c r="F78" i="1"/>
  <c r="E79" i="1"/>
  <c r="F79" i="1"/>
  <c r="E80" i="1"/>
  <c r="F80" i="1"/>
  <c r="E81" i="1"/>
  <c r="F81" i="1"/>
  <c r="E82" i="1"/>
  <c r="F82" i="1"/>
  <c r="E83" i="1"/>
  <c r="F83" i="1"/>
  <c r="E84" i="1"/>
  <c r="F84" i="1"/>
  <c r="E85" i="1"/>
  <c r="F85" i="1"/>
  <c r="E86" i="1"/>
  <c r="F86" i="1"/>
  <c r="E87" i="1"/>
  <c r="F87" i="1"/>
  <c r="E88" i="1"/>
  <c r="F88" i="1"/>
  <c r="E89" i="1"/>
  <c r="F89" i="1"/>
  <c r="E90" i="1"/>
  <c r="F90" i="1"/>
  <c r="E91" i="1"/>
  <c r="F91" i="1"/>
  <c r="E92" i="1"/>
  <c r="F92" i="1"/>
  <c r="E93" i="1"/>
  <c r="F93" i="1"/>
  <c r="E94" i="1"/>
  <c r="F94" i="1"/>
  <c r="E95" i="1"/>
  <c r="F95" i="1"/>
  <c r="E96" i="1"/>
  <c r="F96" i="1"/>
  <c r="E97" i="1"/>
  <c r="F97" i="1"/>
  <c r="E98" i="1"/>
  <c r="F98" i="1"/>
  <c r="E99" i="1"/>
  <c r="F99" i="1"/>
  <c r="E100" i="1"/>
  <c r="F100" i="1"/>
  <c r="E101" i="1"/>
  <c r="F101" i="1"/>
  <c r="E102" i="1"/>
  <c r="F102" i="1"/>
  <c r="E103" i="1"/>
  <c r="F103" i="1"/>
  <c r="E104" i="1"/>
  <c r="F104" i="1"/>
  <c r="E105" i="1"/>
  <c r="F105" i="1"/>
  <c r="E106" i="1"/>
  <c r="F106" i="1"/>
  <c r="E107" i="1"/>
  <c r="F107" i="1"/>
  <c r="E108" i="1"/>
  <c r="F108" i="1"/>
  <c r="E109" i="1"/>
  <c r="F109" i="1"/>
  <c r="E110" i="1"/>
  <c r="F110" i="1"/>
  <c r="E111" i="1"/>
  <c r="F111" i="1"/>
  <c r="E112" i="1"/>
  <c r="F112" i="1"/>
  <c r="E113" i="1"/>
  <c r="F113" i="1"/>
  <c r="E114" i="1"/>
  <c r="F114" i="1"/>
  <c r="E115" i="1"/>
  <c r="F115" i="1"/>
  <c r="E116" i="1"/>
  <c r="F116" i="1"/>
  <c r="E117" i="1"/>
  <c r="F117" i="1"/>
  <c r="E118" i="1"/>
  <c r="F118" i="1"/>
  <c r="E119" i="1"/>
  <c r="F119" i="1"/>
  <c r="E120" i="1"/>
  <c r="F120" i="1"/>
  <c r="E121" i="1"/>
  <c r="F121" i="1"/>
  <c r="E122" i="1"/>
  <c r="F122" i="1"/>
  <c r="E123" i="1"/>
  <c r="F123" i="1"/>
  <c r="E124" i="1"/>
  <c r="F124" i="1"/>
  <c r="E125" i="1"/>
  <c r="F125" i="1"/>
  <c r="E126" i="1"/>
  <c r="F126" i="1"/>
  <c r="E127" i="1"/>
  <c r="F127" i="1"/>
  <c r="E128" i="1"/>
  <c r="F128" i="1"/>
  <c r="E129" i="1"/>
  <c r="F129" i="1"/>
  <c r="E130" i="1"/>
  <c r="F130" i="1"/>
  <c r="E131" i="1"/>
  <c r="F131" i="1"/>
  <c r="E132" i="1"/>
  <c r="F132" i="1"/>
  <c r="E133" i="1"/>
  <c r="F133" i="1"/>
  <c r="E134" i="1"/>
  <c r="F134" i="1"/>
  <c r="E135" i="1"/>
  <c r="F135" i="1"/>
  <c r="E136" i="1"/>
  <c r="F136" i="1"/>
  <c r="E137" i="1"/>
  <c r="F137" i="1"/>
  <c r="E138" i="1"/>
  <c r="F138" i="1"/>
  <c r="E139" i="1"/>
  <c r="F139" i="1"/>
  <c r="E140" i="1"/>
  <c r="F140" i="1"/>
  <c r="E141" i="1"/>
  <c r="F141" i="1"/>
  <c r="E142" i="1"/>
  <c r="F142" i="1"/>
  <c r="E143" i="1"/>
  <c r="F143" i="1"/>
  <c r="E144" i="1"/>
  <c r="F144" i="1"/>
  <c r="E145" i="1"/>
  <c r="F145" i="1"/>
  <c r="E146" i="1"/>
  <c r="F146" i="1"/>
  <c r="E147" i="1"/>
  <c r="F147" i="1"/>
  <c r="E148" i="1"/>
  <c r="F148" i="1"/>
  <c r="E149" i="1"/>
  <c r="F149" i="1"/>
  <c r="E150" i="1"/>
  <c r="F150" i="1"/>
  <c r="E151" i="1"/>
  <c r="F151" i="1"/>
  <c r="E152" i="1"/>
  <c r="F152" i="1"/>
  <c r="E153" i="1"/>
  <c r="F153" i="1"/>
  <c r="E154" i="1"/>
  <c r="F154" i="1"/>
  <c r="E155" i="1"/>
  <c r="F155" i="1"/>
  <c r="E156" i="1"/>
  <c r="F156" i="1"/>
  <c r="E157" i="1"/>
  <c r="F157" i="1"/>
  <c r="E158" i="1"/>
  <c r="F158" i="1"/>
  <c r="E159" i="1"/>
  <c r="F159" i="1"/>
  <c r="E160" i="1"/>
  <c r="F160" i="1"/>
  <c r="E161" i="1"/>
  <c r="F161" i="1"/>
  <c r="E162" i="1"/>
  <c r="F162" i="1"/>
  <c r="E163" i="1"/>
  <c r="F163" i="1"/>
  <c r="E164" i="1"/>
  <c r="F164" i="1"/>
  <c r="E165" i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4" i="1"/>
  <c r="F4" i="1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B3" i="5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4" i="4"/>
  <c r="B5" i="4"/>
  <c r="B6" i="4"/>
  <c r="B3" i="4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" i="3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4" i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4" i="2"/>
  <c r="B3" i="2"/>
</calcChain>
</file>

<file path=xl/sharedStrings.xml><?xml version="1.0" encoding="utf-8"?>
<sst xmlns="http://schemas.openxmlformats.org/spreadsheetml/2006/main" count="1685" uniqueCount="846">
  <si>
    <t>Inventory of Lab Glassware and Other Lab Items</t>
  </si>
  <si>
    <t>Item #</t>
  </si>
  <si>
    <t>Description</t>
  </si>
  <si>
    <t>Quantity</t>
  </si>
  <si>
    <t>Request</t>
  </si>
  <si>
    <t>Remaining</t>
  </si>
  <si>
    <t>Claimant/Rm #</t>
  </si>
  <si>
    <t>Request #</t>
  </si>
  <si>
    <t>500 mL Corning Bottle</t>
  </si>
  <si>
    <t>Putnam/313</t>
  </si>
  <si>
    <t>1 L Corning Bottle</t>
  </si>
  <si>
    <t>2 L Corning Bottle</t>
  </si>
  <si>
    <t>100 mL Corning Bottle</t>
  </si>
  <si>
    <t>250 mL Corning Bottle</t>
  </si>
  <si>
    <t>50 mL Erlenmeyer Flask</t>
  </si>
  <si>
    <t>Ruben/214</t>
  </si>
  <si>
    <t>125 mL Erlenmeyer Flask</t>
  </si>
  <si>
    <t>1 L Volumetric Flask</t>
  </si>
  <si>
    <t>200 mL Volumetric Flask</t>
  </si>
  <si>
    <t>100 mL Volumetric Flask</t>
  </si>
  <si>
    <t>50 mL Volumetric Flask</t>
  </si>
  <si>
    <t>25 mL Volumetric Flask</t>
  </si>
  <si>
    <t>20 mL Volumetric Flask</t>
  </si>
  <si>
    <t>10 mL Volumeric Flask</t>
  </si>
  <si>
    <t>5 mL Volumteric Flask</t>
  </si>
  <si>
    <t>500 mL Vacuum Filtering Side-Arm Flask</t>
  </si>
  <si>
    <t>250 mL Vacuum Filtering Side-Arm Flask</t>
  </si>
  <si>
    <t>wilson/413</t>
  </si>
  <si>
    <t>1 L Vacuum Filtering Side-Arm Flask</t>
  </si>
  <si>
    <t>Hage/704</t>
  </si>
  <si>
    <t>5 L Beaker</t>
  </si>
  <si>
    <t>2 L Beaker</t>
  </si>
  <si>
    <t>1 L Beaker</t>
  </si>
  <si>
    <t>2 L Cell Culture Flask</t>
  </si>
  <si>
    <t>1 L Erlenmeyer Flask</t>
  </si>
  <si>
    <t>Large TLC Developing Tank</t>
  </si>
  <si>
    <t>Gatzenmeier/806</t>
  </si>
  <si>
    <t>Small TLC Devolping Tank</t>
  </si>
  <si>
    <t>TLC Reagent Sprayer</t>
  </si>
  <si>
    <t>500 mL Volumeteric Flasks</t>
  </si>
  <si>
    <t>0.5 mL Class A Pipette</t>
  </si>
  <si>
    <t>1.0 mL Class A Pipette</t>
  </si>
  <si>
    <t>2.0 mL Class A Pipette</t>
  </si>
  <si>
    <t>2.5 mL Class A Pipette</t>
  </si>
  <si>
    <t>3.0 mL Class A Pipette</t>
  </si>
  <si>
    <t>4.0 mL Class A Pipette</t>
  </si>
  <si>
    <t>5.0 mL Class A Pipette</t>
  </si>
  <si>
    <t>10 mL Class A Pipette</t>
  </si>
  <si>
    <t>15 mL Class A Pipette</t>
  </si>
  <si>
    <t>20 mL Class A Pipette</t>
  </si>
  <si>
    <t>25 mL Class A Pipette</t>
  </si>
  <si>
    <t>12 L Round Bottom Flask 4-Neck, 45/50 C; 29/42 S</t>
  </si>
  <si>
    <t>4 L Round Bottom Flask 4-Neck, 45/50 C; 24/40 S</t>
  </si>
  <si>
    <t>5 L Medium Porosity Filter Funnel</t>
  </si>
  <si>
    <t>2 L Vacuum Filtering Side-Arm Flask</t>
  </si>
  <si>
    <t>2 L Erlenmeyer Flask</t>
  </si>
  <si>
    <t>4 L Beaker</t>
  </si>
  <si>
    <t>3L Round Bottom Flask 3-Neck, 24/40</t>
  </si>
  <si>
    <t>3L Round Bottom Flask 3-Neck, 45/50 C; 24/40 S</t>
  </si>
  <si>
    <t>3L Round Bottom Flask 3-Neck, 29/42 C; 24/40 S</t>
  </si>
  <si>
    <t>12 L Round Bottom Flask 3-Neck, 45/50 C; 24/40 S</t>
  </si>
  <si>
    <t>2 L Graduated Cylinder (glass)</t>
  </si>
  <si>
    <t>1 L Graduated Cylinder (glass)</t>
  </si>
  <si>
    <t>1 L Graduated Cylinder (plastic)</t>
  </si>
  <si>
    <t>500 mL Graduated Cylinder (glass)</t>
  </si>
  <si>
    <t>500 mL Graduated Cylinder (plastic)</t>
  </si>
  <si>
    <t>250 mL Graduated Cylinder (glass)</t>
  </si>
  <si>
    <t>250 mL Graduated Cylinder (plastic)</t>
  </si>
  <si>
    <t>100 mL Graduated Cylinder (glass)</t>
  </si>
  <si>
    <t>Lai/643</t>
  </si>
  <si>
    <t>50 mL Graduated Cylinder (glass)</t>
  </si>
  <si>
    <t>50 mL Graduated Cylinder (plastic)</t>
  </si>
  <si>
    <t>10 mL Graduated Cylinder (glass)</t>
  </si>
  <si>
    <t>Hydrometer cylinder (glass)</t>
  </si>
  <si>
    <t>5 mL Serological Pipette (individaully wrapped)- Box</t>
  </si>
  <si>
    <t>25 mL Serological Pipette (individaully wrapped)- Box</t>
  </si>
  <si>
    <t>Cheung/514</t>
  </si>
  <si>
    <t>1 L Elenmeyer Flask</t>
  </si>
  <si>
    <t>500 mL Erlenmeyer Flask</t>
  </si>
  <si>
    <t>Mixed Sizes - Glass Beaded Flash Columns</t>
  </si>
  <si>
    <t>Mix Sizes - Michele-Miller Columns</t>
  </si>
  <si>
    <t>250 mL Erlenmeyer Flask</t>
  </si>
  <si>
    <t>25 mL Erlenmeyer Flask</t>
  </si>
  <si>
    <t>600 mL Beaker</t>
  </si>
  <si>
    <t>150 mL Beaker</t>
  </si>
  <si>
    <t>100 mL Beaker</t>
  </si>
  <si>
    <t>50 mL Beaker</t>
  </si>
  <si>
    <t>Chromatography Column, 45/50 outer joint, 3in ID x 18in</t>
  </si>
  <si>
    <t>Adapter, Inlet 40/50 joint</t>
  </si>
  <si>
    <t>Keck Clamp, 40/50</t>
  </si>
  <si>
    <t>2 L Column Reservior, 45/50 lower; 24/40 upper</t>
  </si>
  <si>
    <t>Glass Beaded Flash Column, 25" x 3 1/2" (like CG-1187-31),open top</t>
  </si>
  <si>
    <t>Glass Beaded Flash Column, 24" x 3" (like CG-1187-31), flat flanged top</t>
  </si>
  <si>
    <t>Glass Beaded Flash Column, 22 1/2" x  3 1/2" (like CG-1187-31), flat flanged top</t>
  </si>
  <si>
    <t>Horseshoe clamps (like CG-139), 5.5"</t>
  </si>
  <si>
    <t>Horseshoe clamps (like CG-139), 4.5"</t>
  </si>
  <si>
    <t>Flat Flanged Column Adapter, 6 3/4" diameter column</t>
  </si>
  <si>
    <t>Flat Flanged Column Adapter, " 3 1/2" diameter column</t>
  </si>
  <si>
    <t>Flat Flanged Column Topper with gas release valve</t>
  </si>
  <si>
    <t>Flat Flanged Column Topper</t>
  </si>
  <si>
    <t xml:space="preserve">Stainless Steel Pinch Clamp, (like CG-150-75) </t>
  </si>
  <si>
    <t>Rubber O-rings for Flat Flanged Fittings, 2 1/2"</t>
  </si>
  <si>
    <t>Rubber O-rings for Flat Flanged Fittings, 3 1/2"</t>
  </si>
  <si>
    <t>Rubber O-rings for Flat Flanged Fittings, 6"</t>
  </si>
  <si>
    <t>HiPrep™ 16/60 Sephacryl® S-200 HR</t>
  </si>
  <si>
    <t>Glass Beaded Flash Column, 4" ID x 18", #7 ACE thread on bottom, beaded pipe fitting on top, with clamps</t>
  </si>
  <si>
    <t>Glass Beaded Flash Column, 3" ID x 18", #7 ACE thread on bottom, beaded pipe fitting on top, with clamps</t>
  </si>
  <si>
    <t>Glass Beaded Flash Column, 3" ID x 24", #50 ACE thread on bottom and top</t>
  </si>
  <si>
    <t>Separatory Funnel, 60mL</t>
  </si>
  <si>
    <t>TLC Plates, Reverse phase KC-18F, Watman, 20x20</t>
  </si>
  <si>
    <t>Silica Gel TLC Plates on Glass, Analtech, 20x20, fluorescent indicator</t>
  </si>
  <si>
    <t>Silica Gel TLC Plates on Al Foil, Analtech, 20x20, fluoirescent indicator, Sigma</t>
  </si>
  <si>
    <t>Manual Peptide Synthesis Glassware (see ACE P/N 6407)</t>
  </si>
  <si>
    <t>Adapter 24/40 to 14/20</t>
  </si>
  <si>
    <t>Gas Flow Adapter, 29/42</t>
  </si>
  <si>
    <t>Adapter 24/40 to 29/42</t>
  </si>
  <si>
    <t>Adapter for tubing or probe</t>
  </si>
  <si>
    <t>Stir Rod Bearing, 29/42</t>
  </si>
  <si>
    <t>Adapter 24/40 to 14/35</t>
  </si>
  <si>
    <t>Adapter, thermocouple, 24/40 for 1/4" probe</t>
  </si>
  <si>
    <t>Adapter, gas inlet, 24/40</t>
  </si>
  <si>
    <t>Adapter for thermomter, 24/40</t>
  </si>
  <si>
    <t>Adapter for thermomter, with hose barb, 24/40</t>
  </si>
  <si>
    <t>Adapter,, 45/50 to 29/42</t>
  </si>
  <si>
    <t>Adapter, gas flow with hose barb, 45/50</t>
  </si>
  <si>
    <t>Adapter, 24/40 to 34/45</t>
  </si>
  <si>
    <t>Adapter, vacuum, 19/22</t>
  </si>
  <si>
    <t>Adapter, vacuum, 14/20</t>
  </si>
  <si>
    <t>Weighing jar, with fritted lids</t>
  </si>
  <si>
    <t>Weighing jar, no lids</t>
  </si>
  <si>
    <t>Medium TLC tanks</t>
  </si>
  <si>
    <t>10 L HDPE Drum (blue with red lid)</t>
  </si>
  <si>
    <t>5 L HDPE Drum  (white with red lid)</t>
  </si>
  <si>
    <t>3 L Separatory Funnel</t>
  </si>
  <si>
    <t>2 L Separatory Funnel</t>
  </si>
  <si>
    <t>500 mL Additon Funnel</t>
  </si>
  <si>
    <t>125 mL Addion Funnel</t>
  </si>
  <si>
    <t>Reflux Condensors Chemglass, 29/42</t>
  </si>
  <si>
    <t>4 L Liquid Nitrogen Dewar</t>
  </si>
  <si>
    <t>Eichhorn/723</t>
  </si>
  <si>
    <t>Lai</t>
  </si>
  <si>
    <t>2 L Liquid Nitrogen Dewar</t>
  </si>
  <si>
    <t>3 L Liquid Nitrogen Dewar</t>
  </si>
  <si>
    <t>500 mL Liquid Nitrogen Dewar</t>
  </si>
  <si>
    <t>200 mL Liquid Nitrogen Dewar</t>
  </si>
  <si>
    <t>Hot/Stir Plate with temp probe, 8" x 8"</t>
  </si>
  <si>
    <t>Hot/Stir Plate, 4" x 4"</t>
  </si>
  <si>
    <t>Hot/Stir Plate, 8" x 8"</t>
  </si>
  <si>
    <t>Stir Plate, 12"x 12"</t>
  </si>
  <si>
    <t>Hot/Stir Plate with temp probe, 12" x 12", with timer</t>
  </si>
  <si>
    <t>Vacuum Trap, Dewar Type (Chemglass 4517)</t>
  </si>
  <si>
    <t>2 L Addition Funnel</t>
  </si>
  <si>
    <t>250mm Buchner Funnel (ceramic)</t>
  </si>
  <si>
    <t>290mm Buchner Funnel (ceramic)</t>
  </si>
  <si>
    <t>150mm Buchner Funnel (ceramic)</t>
  </si>
  <si>
    <t>200mm Buchner Funnel (ceramic)</t>
  </si>
  <si>
    <t>Stainless Steel Funnel</t>
  </si>
  <si>
    <t>Small Cork Ring</t>
  </si>
  <si>
    <t>Medium Cork Ring</t>
  </si>
  <si>
    <t>Large Cork Ring</t>
  </si>
  <si>
    <t>Medium Rubber Ring</t>
  </si>
  <si>
    <t>Size $13 stoppers (plastic)</t>
  </si>
  <si>
    <t>Size $16 stoppers (plastic)</t>
  </si>
  <si>
    <t>Size 29 Keck Clips</t>
  </si>
  <si>
    <t>Size 34 Keck Clip</t>
  </si>
  <si>
    <t>Fisher Brand Ultrasonic bath, 3L.</t>
  </si>
  <si>
    <t>Glison/Ranin 7 position pipette holder</t>
  </si>
  <si>
    <t>Eppendorf 6 position pipette holder</t>
  </si>
  <si>
    <t>Oven gloves</t>
  </si>
  <si>
    <t>FISher Brand Vortex Genie 2</t>
  </si>
  <si>
    <t>VWR Brand Glaxay mini tabletop centrifuge</t>
  </si>
  <si>
    <t>Specroline modle ENF-260C UV lamp</t>
  </si>
  <si>
    <t>UV lamps for Spectroline UV lamp</t>
  </si>
  <si>
    <t>Vacuum desicator</t>
  </si>
  <si>
    <t>Desicator</t>
  </si>
  <si>
    <t>Ice Buckets, large, no lid</t>
  </si>
  <si>
    <t>Ice Buckets, medium, no lid</t>
  </si>
  <si>
    <t>Ice Bucket, small</t>
  </si>
  <si>
    <t>Buchner Funnel, 18" diameter</t>
  </si>
  <si>
    <t>Small Chemical Explosion Shield</t>
  </si>
  <si>
    <t>Large Chemical Explosion Sheild</t>
  </si>
  <si>
    <t>Pipette Bulb</t>
  </si>
  <si>
    <t>3-way pipette bulb</t>
  </si>
  <si>
    <t>Pipetter Pump (green)</t>
  </si>
  <si>
    <t>Electronic pipette aid</t>
  </si>
  <si>
    <t>Coleman model 5877 cooler</t>
  </si>
  <si>
    <t>EZI Dock Bag, 500 mL</t>
  </si>
  <si>
    <t>EZI Dock Bag, 5 L</t>
  </si>
  <si>
    <t>EZI Dock Bag, 10 L</t>
  </si>
  <si>
    <t>EZI Dock Bag, 15 L</t>
  </si>
  <si>
    <t>40 mL amber glass vial with PTFE lined closure</t>
  </si>
  <si>
    <t>12 mL amber glass vial with PTFE lined closure</t>
  </si>
  <si>
    <t>16 mL amber glass vial with PTFE lined closure</t>
  </si>
  <si>
    <t>8 mL amber glass vial with PTFE lined closure</t>
  </si>
  <si>
    <t>Acrovent Inline Filter 2.9 diameter, barb 1/4 to 1/2</t>
  </si>
  <si>
    <t>2" polyproplyene sanitary cap</t>
  </si>
  <si>
    <t>5 1/2 Nylon Cable ties</t>
  </si>
  <si>
    <t>Adapter compression fitting, reduce, 3/4 OD to 1/2 OD</t>
  </si>
  <si>
    <t>Tri Clamp Gaskets EPDM 2"</t>
  </si>
  <si>
    <t>Female Luer Thread Style to 200 Series Barb 1/8"</t>
  </si>
  <si>
    <t>EZI Dock Bag Clip</t>
  </si>
  <si>
    <t>30 mL Ultra Clean Amber Glass Bottle</t>
  </si>
  <si>
    <t>60 mL Ultra Clean Amber Glass Bottle</t>
  </si>
  <si>
    <t>120 mL Ultra Clean Amber Glass Bottle</t>
  </si>
  <si>
    <t>Adapter compression fitting, 1/2-3/8 FNPT</t>
  </si>
  <si>
    <t>WELOC Clamp PA 220, Green</t>
  </si>
  <si>
    <t>2" Nylon Tri-Clamp</t>
  </si>
  <si>
    <t>Compression Fiting, 3/4" to 3/4" PFA</t>
  </si>
  <si>
    <t>Compression Fiting, 1/2" to 1/2" PFA</t>
  </si>
  <si>
    <t>1" Beaded Pipe to 3/4"Compresssion Fitting</t>
  </si>
  <si>
    <t>Sterileware Sampling Spatula</t>
  </si>
  <si>
    <t>14"x21" Foil Mylar Bag</t>
  </si>
  <si>
    <t>Pall Newform Bag, LDPE, 300x450x0.1mm</t>
  </si>
  <si>
    <t>Pall Newform Bag, LDPE, 600x800x0.1mm</t>
  </si>
  <si>
    <t>20"x30" Foil Mylar Bag</t>
  </si>
  <si>
    <t>8"x16" Foil Mylar Bag</t>
  </si>
  <si>
    <t>KC100 Kimgaurd 24"x24" sterile wrap</t>
  </si>
  <si>
    <t>Nalgene Platinium Cured Silicone Tubing, 1/4"ID x 1/8"OD</t>
  </si>
  <si>
    <t>Nalgene Platinium Cured Silicone Tubing, 3/8"ID x 5/8"OD</t>
  </si>
  <si>
    <t>FEP Tubing, 3/4" OD x 5/8" ID</t>
  </si>
  <si>
    <t>Silica Gel packs, 7gram</t>
  </si>
  <si>
    <t>125mL sampling scoop,PP</t>
  </si>
  <si>
    <t xml:space="preserve">FEP Tubing, 5/16" x 3/8" </t>
  </si>
  <si>
    <t>Amber HDPE bottle, 125 mL</t>
  </si>
  <si>
    <t>Stylux PES inline Filter 3/8" MNPT, 0.6mm porosity</t>
  </si>
  <si>
    <t>5 mL Luer Lock syringe</t>
  </si>
  <si>
    <t>FEP tubing, 1/2" OD x 3/8" ID</t>
  </si>
  <si>
    <t>FEP Sampling Tubing, 1/4" OD x 1/8" ID</t>
  </si>
  <si>
    <t>20 mL Scintillation Vial</t>
  </si>
  <si>
    <t>PTFE Tubing, 1/8" ID x 3/16" OD</t>
  </si>
  <si>
    <t>Tygon Tubing, 2375 Chem Res. 1/2" ID x 3/4" OD</t>
  </si>
  <si>
    <t>Uline Poly bags, 24" x 38"</t>
  </si>
  <si>
    <t>White Quartz Sand, 50-75 mesh</t>
  </si>
  <si>
    <t>Purelock Female Adapter 3/4" OD x 1/2" FNPT</t>
  </si>
  <si>
    <t>Elbow Adapter, 1/2" to 1/2" compression</t>
  </si>
  <si>
    <t>Adapter, PTFE, 60mm flange to 2" santitary</t>
  </si>
  <si>
    <t>1 L addition funnel</t>
  </si>
  <si>
    <t>125 mL addition funnel</t>
  </si>
  <si>
    <t>25 mL addition funnel</t>
  </si>
  <si>
    <t>500 mL addition funnel</t>
  </si>
  <si>
    <t>Reflux condensor, 24/40</t>
  </si>
  <si>
    <t>Distallation, reflux condensor, short path, 45/50</t>
  </si>
  <si>
    <t>Offset adapter, 45/50 (CG-1033)</t>
  </si>
  <si>
    <t>Oil bubbler</t>
  </si>
  <si>
    <t>Distilation adapter, processing reactors, 45/50</t>
  </si>
  <si>
    <t>Distillation vessel, 500mL</t>
  </si>
  <si>
    <t>Rotavap Bump trap, 24/40</t>
  </si>
  <si>
    <t>400 mL Beaker</t>
  </si>
  <si>
    <t>250 mL Beaker</t>
  </si>
  <si>
    <t>12 L Round Bottom Flask, 3-Neck, 29/42</t>
  </si>
  <si>
    <t>1 L Round Bottom Flask, 24/40</t>
  </si>
  <si>
    <t>250 mL Round Bottom Flask, 24/40</t>
  </si>
  <si>
    <t>2 L Round Bottom Flask, 24/40</t>
  </si>
  <si>
    <t>5 L Round Bottom Flask, 4-Neck, 29/42</t>
  </si>
  <si>
    <t>1 L Round Bottom Flask, 2-Neck,24/40</t>
  </si>
  <si>
    <t>1 L Round Bottom Flask, 4-Neck,24/40</t>
  </si>
  <si>
    <t>1 L Round Bottom Flask, 29/42</t>
  </si>
  <si>
    <t>5 L Round Bottom Flask, 3-Neck, 35/45 center, 24/40 sides</t>
  </si>
  <si>
    <t>3 L Round Bottom flask, 3-Neck, 29/42</t>
  </si>
  <si>
    <t>3 L Round Bottom flask, 24/40</t>
  </si>
  <si>
    <t>3 L Round Bottom flask, 35/45</t>
  </si>
  <si>
    <t>2 L Plastic Graduated Cylinder</t>
  </si>
  <si>
    <t>1 L Glass Graduated Cylinder</t>
  </si>
  <si>
    <t>250 mL Glass Graduated Cylinder</t>
  </si>
  <si>
    <t>100 mL Glass Graduated Cylinder</t>
  </si>
  <si>
    <t>25 mL Glass Graduated Cylinder</t>
  </si>
  <si>
    <t>Crystallizing Dish, 190x100</t>
  </si>
  <si>
    <t>Crystallizing Dish, 170x90</t>
  </si>
  <si>
    <t>Crystallizing Dish, 100x50</t>
  </si>
  <si>
    <t>Medium Porosity Filter Funnel, 150 mL</t>
  </si>
  <si>
    <t>Medium Porosity Filter Funnel, 2 L</t>
  </si>
  <si>
    <t>5 L Vacuum Flask, Side-arm filtering</t>
  </si>
  <si>
    <t>4 L Vacuum Flask, Side-arm filtering</t>
  </si>
  <si>
    <t>1 L Vacuum Flask, Side-arm filtering</t>
  </si>
  <si>
    <t>500 mL Vacuum Flask, Side-arm filtering</t>
  </si>
  <si>
    <t>250m L Vacuum Flask, Side-arm filtering</t>
  </si>
  <si>
    <t>4 L Vacuum Flask, Side-arm filtering, plastic coated</t>
  </si>
  <si>
    <t>Jacketed Water Bath (CG-1107)</t>
  </si>
  <si>
    <t>1 L Wide-mouth round bottom flask with PTFE adapter (CG-1512-X)</t>
  </si>
  <si>
    <t>Ceramic Buchner Funnel, 200mm</t>
  </si>
  <si>
    <t>Ceramic Buchner Funnel, 150mm</t>
  </si>
  <si>
    <t>Ceramic Buchner Funnel, 100mm</t>
  </si>
  <si>
    <t>Ceramic motar and pestle, 100mm</t>
  </si>
  <si>
    <t>4 L Plastic Beaker with handle</t>
  </si>
  <si>
    <t>Plastic Funnel, XL</t>
  </si>
  <si>
    <t>Plastic Funnel, Lrg</t>
  </si>
  <si>
    <t>Plastic Funnel, Med</t>
  </si>
  <si>
    <t>Plastic Funnel, sm</t>
  </si>
  <si>
    <t>Crimper for 20 mm aluminium caps</t>
  </si>
  <si>
    <t>Nylon Bushing, (ACE Glass 7506-02) #11 THD</t>
  </si>
  <si>
    <t>Nylon Bushing, (ACE Glass 7506-06) , 15mm</t>
  </si>
  <si>
    <t>Maxi Adapter, (ACE Glass 5030-45), 45/50 #15</t>
  </si>
  <si>
    <t>Midi Adapter, (ACE Glass 5030-19), 45/50 #11</t>
  </si>
  <si>
    <t>Adjustable Ring Clamp (for reactor), CG-1947</t>
  </si>
  <si>
    <t>Buchner Funnel, 13 1/2" diameter</t>
  </si>
  <si>
    <t>Latice Work for Hood (2' x 4'), assembled</t>
  </si>
  <si>
    <t xml:space="preserve">Stainless Steel Filter Pan </t>
  </si>
  <si>
    <t>Stainless Steel Drying Pans</t>
  </si>
  <si>
    <t>10 L Plastic Coated Bottle with Vacuum Adapter</t>
  </si>
  <si>
    <t>15 L Plastic Coated Bottle with Vacuum Adapter</t>
  </si>
  <si>
    <t>29/42 10mm Stir Bearing, CG-2077</t>
  </si>
  <si>
    <t>29/42 Gas Adapter with frit, hose barb, CG-1014</t>
  </si>
  <si>
    <t>29/42 Gas Adapter with frit, compression fitting, CG-1014</t>
  </si>
  <si>
    <t>29/42 Gas Adapter</t>
  </si>
  <si>
    <t>29/42 Tubing/Probe Adapter #15, CG-1042</t>
  </si>
  <si>
    <t>29/42 Thermocouple adapter 1/8", PTFE, CG-1048</t>
  </si>
  <si>
    <t>29/42 to 24/40 Bushing, CG-1016</t>
  </si>
  <si>
    <t>29/42 to 24/40 Redcuing Adapter, CG-1000</t>
  </si>
  <si>
    <t>29/42 Glass Stoppers, CG-3000</t>
  </si>
  <si>
    <t>24/40  to 24/40 Connector with Frit, CG-1041-F-03</t>
  </si>
  <si>
    <t>24/40 Gas Inlet Adapter with Chem-Cap</t>
  </si>
  <si>
    <t>24/40  Gas Inlet with stopcock, CG-1030</t>
  </si>
  <si>
    <t>24/40 Gas Inlet with hose barb, CG-1012</t>
  </si>
  <si>
    <t>24/40 to 29/42 reducing adapter, CG-3000</t>
  </si>
  <si>
    <t>24/40 Thermocouple adpater, 1/8", PTFE CG-1048</t>
  </si>
  <si>
    <t>24/40 Plastic Stopper</t>
  </si>
  <si>
    <t>24/40 PTFE Stopper</t>
  </si>
  <si>
    <t>24/40 Glass Stopper</t>
  </si>
  <si>
    <t>45/50 thermocouple adapter (CG-1042-E-10)</t>
  </si>
  <si>
    <t>45/50 thermocouple adapter, ACE Glass</t>
  </si>
  <si>
    <t>45/50 Gas Flow Adapter (ACE 12719-24), compression fitting</t>
  </si>
  <si>
    <t>45/50 Glass Stopper</t>
  </si>
  <si>
    <t>45/50 Gas Flow Adapter, hose barb</t>
  </si>
  <si>
    <t>45/50 to 29/42 Bushing</t>
  </si>
  <si>
    <t>45/50 to 24/40 Bushing</t>
  </si>
  <si>
    <t>45/50 to 24/40 Redcuing adapter</t>
  </si>
  <si>
    <t>45/50 Hose/Probe adapter #15</t>
  </si>
  <si>
    <t>45/50 Hose/Probe adapter #11</t>
  </si>
  <si>
    <t>45/50 Gas Inlet Adapter with Chem-Cap, glass tubing</t>
  </si>
  <si>
    <t>45/50 PTFE Stopper</t>
  </si>
  <si>
    <t>45/50 Gas Flow Adapter 3/4", compression fitting</t>
  </si>
  <si>
    <t>45/50 Gas Flow Adapter, hose barb inlet/outlet</t>
  </si>
  <si>
    <t>Pyrex Drying Tray</t>
  </si>
  <si>
    <t>125 mL Sterileware Scoop (Bel-Art)</t>
  </si>
  <si>
    <t>Short Path Reflux Condensor 45/50</t>
  </si>
  <si>
    <t>45/50 Claissen Distillation Head</t>
  </si>
  <si>
    <t>125 mL addition funnel, 24/40</t>
  </si>
  <si>
    <t>60mm flange to 2" sanitary PTFE Adapter</t>
  </si>
  <si>
    <t>Pall Newform LDPE Bag, 150 x 200 x 0.1</t>
  </si>
  <si>
    <t>220 x 175mm PTFE support ring (ACE Glass 11752-04)</t>
  </si>
  <si>
    <t>VWR Versatile Cap, 80mm open, 1/2" HB</t>
  </si>
  <si>
    <t>GAST Vacuum Pump, model Cp-2-AN</t>
  </si>
  <si>
    <t>Gaymar Heat Therapy Pump, model TP700</t>
  </si>
  <si>
    <t>Platinium Vacuum Pump, model DV-85N</t>
  </si>
  <si>
    <t>MJ Research DNA Thermocycler, model PTC-200</t>
  </si>
  <si>
    <t>Tomy High Sppeed centrifuge, model TX-100</t>
  </si>
  <si>
    <t>VWR Table top micro centrifuge, model Galaxy 7D</t>
  </si>
  <si>
    <t>Braintree Scientific Programmable Syringe Pump, model BS300</t>
  </si>
  <si>
    <t>Lablin Inst Inc. Titer Plate Shaker, model 4626</t>
  </si>
  <si>
    <t>Scientific Industries Vortex Genie 2 Lab Mixer, model Si-0236</t>
  </si>
  <si>
    <t>Fisher Scientific Centrofuge, model D7209</t>
  </si>
  <si>
    <t>Mettler-Toledo pH Meter, model 7 Easy FE20</t>
  </si>
  <si>
    <t>Oakton Dissolve dOxygen Meter, model D2300</t>
  </si>
  <si>
    <t>Oakton Conductivity Meter, model Con6+</t>
  </si>
  <si>
    <t>Fisher Scientific Conductivity meter</t>
  </si>
  <si>
    <t>Labline Lab Rotator, model 1314R</t>
  </si>
  <si>
    <t>Millipore Poreitn Detection System, model Snap ID Protein detection system</t>
  </si>
  <si>
    <t>Harvard Pparatus Syringe Pump, model PHD2000</t>
  </si>
  <si>
    <t>Simco Ionizing Air Blower, model miniOn2</t>
  </si>
  <si>
    <t>Zeiss Microscope, model S100TV</t>
  </si>
  <si>
    <t>Corning Hot plate stirrer, model PC-420</t>
  </si>
  <si>
    <t>Chrom Tech Constant Pressure Isocratic Pump, model P-1500CP</t>
  </si>
  <si>
    <t>Power Supply, Model EC250-90</t>
  </si>
  <si>
    <t>Corning Heat/Stir Plate</t>
  </si>
  <si>
    <t>Barnstead/Thermolyne Model Cimarec 2 Stir Plate</t>
  </si>
  <si>
    <t>Gilson 7 position Pipette Holder</t>
  </si>
  <si>
    <t>Ring Stand, 24 inches</t>
  </si>
  <si>
    <t>Drummond Pipette Aid, only 1 power cord</t>
  </si>
  <si>
    <t>Corning 500 mL Cell Culture Reactor</t>
  </si>
  <si>
    <t>Thermo Multi-Purpose Platform Rotator</t>
  </si>
  <si>
    <r>
      <t xml:space="preserve">250 mL Flask Clamp Screw Set for Orbital Shaker </t>
    </r>
    <r>
      <rPr>
        <sz val="8"/>
        <color theme="1"/>
        <rFont val="Calibri"/>
        <family val="2"/>
        <scheme val="minor"/>
      </rPr>
      <t>(New Brunswick Sci Co, # M1190-9003)</t>
    </r>
  </si>
  <si>
    <r>
      <t xml:space="preserve">1000 mL Flask Clamp Screw Set for Orbital Shaker </t>
    </r>
    <r>
      <rPr>
        <sz val="8"/>
        <color theme="1"/>
        <rFont val="Calibri"/>
        <family val="2"/>
        <scheme val="minor"/>
      </rPr>
      <t>(New Brunswick Sci Co, # ACE-1000S)</t>
    </r>
  </si>
  <si>
    <t>2000 mL Flask Clamp Screw Set for Orbital Shaker</t>
  </si>
  <si>
    <t>500 mL Flask Clamp Screw Set for Orbital Shaker</t>
  </si>
  <si>
    <t>Cell Culture Test Tubes, with metal caps, 100 mL</t>
  </si>
  <si>
    <t>Cell Culture Test Tubes, with plastic caps, 25 mL</t>
  </si>
  <si>
    <t>Cell Culture Erlenmeyer Flask, 250 mL</t>
  </si>
  <si>
    <t>Cell Culture Erlenmeyer Flask, 500 mL</t>
  </si>
  <si>
    <t>Assorted Metal Screws and metal brakets for Orbital Shaker</t>
  </si>
  <si>
    <t>-----</t>
  </si>
  <si>
    <t>all</t>
  </si>
  <si>
    <t>Desiccator Box</t>
  </si>
  <si>
    <t>Slide Box, Plastic, 100-position</t>
  </si>
  <si>
    <t>Slide Box, Plastic, 50-position</t>
  </si>
  <si>
    <t>100-Slot Plastic Storage box</t>
  </si>
  <si>
    <t>Miscellaneous Gel Electrophoresis Equipment</t>
  </si>
  <si>
    <t>Gel Casting Equipment</t>
  </si>
  <si>
    <t>3 Count Gel Electrophoresis Boxes</t>
  </si>
  <si>
    <t>Mini blotter</t>
  </si>
  <si>
    <t>Capillary Gel Apparatus</t>
  </si>
  <si>
    <t>Aluminum Heating/Cooling blocks</t>
  </si>
  <si>
    <t xml:space="preserve">Asset Tag </t>
  </si>
  <si>
    <t>Model #</t>
  </si>
  <si>
    <t>Serial #</t>
  </si>
  <si>
    <t>Notes</t>
  </si>
  <si>
    <t>VWR (Sheldon) vacuum oven</t>
  </si>
  <si>
    <t>B0674</t>
  </si>
  <si>
    <t>1400E</t>
  </si>
  <si>
    <t>Used</t>
  </si>
  <si>
    <t>Labconco Vacuum Pump</t>
  </si>
  <si>
    <t>B1305</t>
  </si>
  <si>
    <t>Fisher Scientific Syringe Pump</t>
  </si>
  <si>
    <t>N/A</t>
  </si>
  <si>
    <t>Peltier Thermal Cycler</t>
  </si>
  <si>
    <t>B1005</t>
  </si>
  <si>
    <t>PTC-200</t>
  </si>
  <si>
    <t>EN015859</t>
  </si>
  <si>
    <t>J-Kem Temperature Controller (with T-type thermocouple)</t>
  </si>
  <si>
    <t>B1192</t>
  </si>
  <si>
    <t>B1446</t>
  </si>
  <si>
    <t>B1125</t>
  </si>
  <si>
    <t>B1205</t>
  </si>
  <si>
    <t xml:space="preserve">ChemGlass Digital Temperature Monitor for Process Reactor (with T-type thermocouple) </t>
  </si>
  <si>
    <t>B1258</t>
  </si>
  <si>
    <t>CG-3498-01</t>
  </si>
  <si>
    <t>B1259</t>
  </si>
  <si>
    <t>Round Bottom Flask, 5000mL, 4-neck, CN 45/50, SN 24/40</t>
  </si>
  <si>
    <t>CG- 1530-15</t>
  </si>
  <si>
    <t>New, in box</t>
  </si>
  <si>
    <t>Round Bottom Flask, 3000mL, 4-neck, CN 45/50, SN 24/40</t>
  </si>
  <si>
    <t>CG-1530-11</t>
  </si>
  <si>
    <t>Addition Funnel, 1000mL, 24/40, 4mm PTFE stopcock</t>
  </si>
  <si>
    <t>CG-1702-06</t>
  </si>
  <si>
    <t>Addition Funnel, 500mL, 24/40, 4mm PTFE stopcock</t>
  </si>
  <si>
    <t>CG-1702-04</t>
  </si>
  <si>
    <t>Vacuum Trap, high volume</t>
  </si>
  <si>
    <t>CG-4530-01</t>
  </si>
  <si>
    <t>Buchner Filter Funnel, 2000mL capacity, Medium Porosity</t>
  </si>
  <si>
    <t>CG-1402-31</t>
  </si>
  <si>
    <t>Glass Stirring Shaft, 19mm, Polished</t>
  </si>
  <si>
    <t>CG-2087-02</t>
  </si>
  <si>
    <t>Glass Stirring Shaft, 10mm, Polished</t>
  </si>
  <si>
    <t>CG-2078-01</t>
  </si>
  <si>
    <t>PTFE Coated Stainless Steel Stirring Shaft, 19mm, 700mm length (Ace Glass)</t>
  </si>
  <si>
    <t>8079-03</t>
  </si>
  <si>
    <t>PTFE Coated Stainless Steel Stirring Shaft, 10mm, 640mm length (Ace Glass)</t>
  </si>
  <si>
    <t>8071-07</t>
  </si>
  <si>
    <t>Overhead Stir Motor, 50-2000rpm</t>
  </si>
  <si>
    <t>CG-2024-10</t>
  </si>
  <si>
    <t>Overhead Stir Motor, 40-1200rpm</t>
  </si>
  <si>
    <t>VOS 16</t>
  </si>
  <si>
    <t>Overhead Stir Motor, 6000rpm max, Arrow</t>
  </si>
  <si>
    <t>B1123</t>
  </si>
  <si>
    <t>CG-2021-01</t>
  </si>
  <si>
    <t>CG1508192</t>
  </si>
  <si>
    <t>B1124</t>
  </si>
  <si>
    <t>CG1508191</t>
  </si>
  <si>
    <t>Heating Mantle, 12L flask size</t>
  </si>
  <si>
    <t>CG-10000-12</t>
  </si>
  <si>
    <t>Heating Mantle, 5L flask size</t>
  </si>
  <si>
    <t>CG-10000-11</t>
  </si>
  <si>
    <t>Heating Mantle, 500mL flask size</t>
  </si>
  <si>
    <t>CG-10000-07</t>
  </si>
  <si>
    <t>wilson</t>
  </si>
  <si>
    <t>Heating Mantle, 250mL flask size</t>
  </si>
  <si>
    <t>CG-10000-05</t>
  </si>
  <si>
    <t>Oil bath with heating element, Stainless Steel</t>
  </si>
  <si>
    <t>CG-1100</t>
  </si>
  <si>
    <t>Stir blades, PTFE, for 10mm shaft, 100-250mL RBF sizes</t>
  </si>
  <si>
    <t>Stir blades, PTFE, for 19mm shaft, 3L-12L RBF sizes</t>
  </si>
  <si>
    <t>Stirrer bearing, PTFE, 45/50, 19mm shaft size</t>
  </si>
  <si>
    <t>CG-2077-G-24</t>
  </si>
  <si>
    <t>Stirrer bearing, PTFE, 24/40, 10mm shaft size</t>
  </si>
  <si>
    <t>CG-2077-G-21</t>
  </si>
  <si>
    <t>Thermocouple probe adapter, PTFE, 14/20, 1/8" probe</t>
  </si>
  <si>
    <t>Thermocouple probe adapter, 29/42</t>
  </si>
  <si>
    <t>Tru-Stir stirrer shaft coupling, 10mm</t>
  </si>
  <si>
    <t>CG-2044-01</t>
  </si>
  <si>
    <t>Tru-Stir stirrer shaft coupling, 12.7mm</t>
  </si>
  <si>
    <t>CG-2044-02</t>
  </si>
  <si>
    <t>5/16" Upper female motor adapter</t>
  </si>
  <si>
    <t>CG-2044-53</t>
  </si>
  <si>
    <t>19mm Shaft adapter with collar</t>
  </si>
  <si>
    <t>CG-2044-62</t>
  </si>
  <si>
    <t>12.7mm Shaft adapter with collar</t>
  </si>
  <si>
    <t>CG-2044-61</t>
  </si>
  <si>
    <t>6.35mm Shaft adapter with collar</t>
  </si>
  <si>
    <t>CG-2044-66</t>
  </si>
  <si>
    <t>Metler Toledo SevenEasy pH Meter</t>
  </si>
  <si>
    <t>Metler Toledo Conductivity Cell</t>
  </si>
  <si>
    <t>L06182</t>
  </si>
  <si>
    <t>Lab Jacks, small</t>
  </si>
  <si>
    <t>Lab Jacks, medium</t>
  </si>
  <si>
    <t>Lab Jacks, large</t>
  </si>
  <si>
    <t>Metler Toledo Automatic Titrator T70</t>
  </si>
  <si>
    <t>T70</t>
  </si>
  <si>
    <t>Sheldon Vacuum Oven</t>
  </si>
  <si>
    <t>B0677</t>
  </si>
  <si>
    <t>B1176</t>
  </si>
  <si>
    <t>SVAC1E</t>
  </si>
  <si>
    <t>B1102</t>
  </si>
  <si>
    <t>SVAC4</t>
  </si>
  <si>
    <t>Lab support tripods with rod, large</t>
  </si>
  <si>
    <t>Lab support tripods with rod, small</t>
  </si>
  <si>
    <t>Pipet support stand, 7-positions</t>
  </si>
  <si>
    <t>Separatory funnel support stand, 6-positions</t>
  </si>
  <si>
    <t>Drummond mechanical serological pipet dispenser</t>
  </si>
  <si>
    <t>Pipet/Serological bulbs</t>
  </si>
  <si>
    <t>Labconco Protector Fume Hoods from R&amp;D Lab</t>
  </si>
  <si>
    <t>F0004, F0005, F0006, F0007</t>
  </si>
  <si>
    <t>Large Walk-In Hood, 10'</t>
  </si>
  <si>
    <t>LI-10140</t>
  </si>
  <si>
    <t>Never used, from C-130</t>
  </si>
  <si>
    <t>Hamilton Fume Hood</t>
  </si>
  <si>
    <t>F0020</t>
  </si>
  <si>
    <t>Used, small one in C-130</t>
  </si>
  <si>
    <t>Fisher Safety Flow Fume Hood</t>
  </si>
  <si>
    <t>F0017</t>
  </si>
  <si>
    <t>Used, small one in C-134</t>
  </si>
  <si>
    <t>Huber Unistat Tango</t>
  </si>
  <si>
    <t>B1447</t>
  </si>
  <si>
    <t>ChemGlass RxnHub Jacketed Reactor System, 1000mL</t>
  </si>
  <si>
    <t>CG-1949-X-1DM</t>
  </si>
  <si>
    <t>ChemGlass RxnHub Jacketed Reactor System, 5000mL</t>
  </si>
  <si>
    <t>CG-1949-X-5DM</t>
  </si>
  <si>
    <t>AGI Jacketed Reactor System, 1000mL</t>
  </si>
  <si>
    <t>AGI Jacketed Filter Dryer System</t>
  </si>
  <si>
    <t>Imperial III Incubator</t>
  </si>
  <si>
    <t>B1216</t>
  </si>
  <si>
    <t>Cincinnati Sub-Zero Stability Chamber</t>
  </si>
  <si>
    <t>B1404</t>
  </si>
  <si>
    <t>Heidolph Industrial Rotary Evaporator, 20L, A1C condensers, base cart</t>
  </si>
  <si>
    <t>B1307</t>
  </si>
  <si>
    <t>515-16102-02-0</t>
  </si>
  <si>
    <t>Used, 700DX</t>
  </si>
  <si>
    <t>Heidolph Rotavac 20 Vacuum Pump</t>
  </si>
  <si>
    <t>B1309</t>
  </si>
  <si>
    <t>591-07210-00-1</t>
  </si>
  <si>
    <t>Heidolph Hei-Chill 5000</t>
  </si>
  <si>
    <t>B1308</t>
  </si>
  <si>
    <t>591-00710-01</t>
  </si>
  <si>
    <t>ChemGlass Process Reactor, 10L Jacketed, with stand and stir motor</t>
  </si>
  <si>
    <t>B1312</t>
  </si>
  <si>
    <t>CG-1965-610</t>
  </si>
  <si>
    <t>Stir motor for 10L JLR</t>
  </si>
  <si>
    <t>B1313</t>
  </si>
  <si>
    <t>700DX</t>
  </si>
  <si>
    <t>Stir motor controller for 10L JLR</t>
  </si>
  <si>
    <t>B1316</t>
  </si>
  <si>
    <t>ChemGlass Process Reactor, 20L Jacketed, with stand and stir motor</t>
  </si>
  <si>
    <t>B1311</t>
  </si>
  <si>
    <t>CG-1965-620</t>
  </si>
  <si>
    <t>Stir motor for 20L JLR</t>
  </si>
  <si>
    <t>B1314</t>
  </si>
  <si>
    <t>Stir motor controller for 20L JLR</t>
  </si>
  <si>
    <t>B1315</t>
  </si>
  <si>
    <t>Flash LC column, glass, 6" ID, 24" long, plus stand and pump</t>
  </si>
  <si>
    <t>B1321</t>
  </si>
  <si>
    <t>KNF Liquiport Pump for Flash LC, with pulse dampener</t>
  </si>
  <si>
    <t>B1329</t>
  </si>
  <si>
    <t>NF1.100.FT.18S</t>
  </si>
  <si>
    <t>B1320</t>
  </si>
  <si>
    <t>Flash LC column, glass, 6" ID, 32" long, plus stand</t>
  </si>
  <si>
    <t>Cascade Sciences Vacuum Oven, with cart</t>
  </si>
  <si>
    <t>B1264</t>
  </si>
  <si>
    <t>CVO-5-L</t>
  </si>
  <si>
    <t>B1310</t>
  </si>
  <si>
    <t>B1274</t>
  </si>
  <si>
    <t>B1260</t>
  </si>
  <si>
    <t>B1263</t>
  </si>
  <si>
    <t>B1275</t>
  </si>
  <si>
    <t>B1261</t>
  </si>
  <si>
    <t>B1262</t>
  </si>
  <si>
    <t>Worthington 35L Liquid Nitrogen Dewar</t>
  </si>
  <si>
    <t>35LDB</t>
  </si>
  <si>
    <t>Edwards Vacuum Pump</t>
  </si>
  <si>
    <t>B1267</t>
  </si>
  <si>
    <t>E1M18</t>
  </si>
  <si>
    <t>KNF Vacuum Pump</t>
  </si>
  <si>
    <t>B1266</t>
  </si>
  <si>
    <t>N860.3FT.40.18</t>
  </si>
  <si>
    <t>Huber Unistat 430 with VPC Bypass</t>
  </si>
  <si>
    <t>B1265</t>
  </si>
  <si>
    <t>Labconco Axiom Biosafety Cabinet with stand</t>
  </si>
  <si>
    <t>B1279</t>
  </si>
  <si>
    <t>180253890E</t>
  </si>
  <si>
    <t>Labconco Protector 12' Walk-In Fume Hood</t>
  </si>
  <si>
    <t>B1278</t>
  </si>
  <si>
    <t>Labconco Protector 6' Walk-In Fume Hood</t>
  </si>
  <si>
    <t>B1277</t>
  </si>
  <si>
    <t>PT100 RTD temperature probe, 1/4" OD x 26" long</t>
  </si>
  <si>
    <t>B1269</t>
  </si>
  <si>
    <t>CG-1978-P26</t>
  </si>
  <si>
    <t>B1268</t>
  </si>
  <si>
    <t>Heidolph 20L Evaporating Flask for rotary evaporator</t>
  </si>
  <si>
    <t>15-300-003-21-0</t>
  </si>
  <si>
    <t>USA Labs Stainless Steel Filter Pans, 12" dia</t>
  </si>
  <si>
    <t>ChemGlass Temperature Monitor with 24" T-type thermocouple probes</t>
  </si>
  <si>
    <t>B1317</t>
  </si>
  <si>
    <t>Never used</t>
  </si>
  <si>
    <t>B1318</t>
  </si>
  <si>
    <t>Custom glass drying dish, 200mm dia, lid has 45/50 port</t>
  </si>
  <si>
    <t>PTFE coated SS Stir Shaft with blades for 20L JLR, 19mm shaft</t>
  </si>
  <si>
    <t>All glass stir shaft and blades for 20L JLR, 19mm shaft</t>
  </si>
  <si>
    <t>Glass stir shaft with PTFE blades for 20L JLR, 19mm shaft</t>
  </si>
  <si>
    <t>Glass stir shaft with PTFE blades for 10L JLR, 19mm shaft</t>
  </si>
  <si>
    <t>ChemGlass 19mm Mechanical Stir Bearing with 45/50 joint</t>
  </si>
  <si>
    <t>CG-2077-M-03</t>
  </si>
  <si>
    <t>60mm Reaction Kettle Lid, flat ground</t>
  </si>
  <si>
    <t>CG-149-01</t>
  </si>
  <si>
    <t>Hei-Vap Industrial PTFE Seal</t>
  </si>
  <si>
    <t>23-30-01-06-58-0</t>
  </si>
  <si>
    <t>Hei-Vap Industrial PTFE Adapter</t>
  </si>
  <si>
    <t>11-300-007-13</t>
  </si>
  <si>
    <t>ChemGlass pH meter for reactors, SS body, digital</t>
  </si>
  <si>
    <t>B1449</t>
  </si>
  <si>
    <t>CG-1872-M-20</t>
  </si>
  <si>
    <t>ChemGlass pH probe, 125mm long, 12mm OD</t>
  </si>
  <si>
    <t>CG-1872-03</t>
  </si>
  <si>
    <t>Square glass baffle for 10L-20L reactor, hollow, for pH probe</t>
  </si>
  <si>
    <t>CG-1872-B-21</t>
  </si>
  <si>
    <t>PTFE baffle adapter, 45/50, 3/4-1/2"NPT</t>
  </si>
  <si>
    <t>CG-1971-80</t>
  </si>
  <si>
    <t xml:space="preserve">PTFE adapter union for pH probe, 12mm to 3/4" </t>
  </si>
  <si>
    <t>CG-1872-A-10</t>
  </si>
  <si>
    <t>B1319</t>
  </si>
  <si>
    <t>Thermocouple probe adapter, 45/50</t>
  </si>
  <si>
    <t>CG-1042-E-10</t>
  </si>
  <si>
    <t>Reflux condenser, coil type, 45/50</t>
  </si>
  <si>
    <t>Reflux condenser, 45/50</t>
  </si>
  <si>
    <t>Offset adapter, 45/50</t>
  </si>
  <si>
    <t>Claisen adapter, 45/50</t>
  </si>
  <si>
    <t>Addition Funnel, 500mL, 29/42</t>
  </si>
  <si>
    <t>Addition Funnel, 250mL, 24/40</t>
  </si>
  <si>
    <t>Glass Stoppers, 45/50</t>
  </si>
  <si>
    <t xml:space="preserve">Side arm inlet adapter, 45/50, 1/2 comp </t>
  </si>
  <si>
    <t>Side arm inlet adapter, 45/50, hose barb</t>
  </si>
  <si>
    <t>Reducing bushing, 45/50 to 29/42</t>
  </si>
  <si>
    <t>Reducing bushing, 45/50 to 24/40</t>
  </si>
  <si>
    <t>Glass Stopper, 29/42</t>
  </si>
  <si>
    <t>Glass Stopper 24/40</t>
  </si>
  <si>
    <t>Tubing inlet adapter, #11, 45/50</t>
  </si>
  <si>
    <t>Tubing inlet adapter, #15, 45/50</t>
  </si>
  <si>
    <t>PTFE adapter, 45/50 to 2" sanitary</t>
  </si>
  <si>
    <t>PTFE enveloped gasket, 200mm</t>
  </si>
  <si>
    <t>PTFE enveloped gasket, 60mm</t>
  </si>
  <si>
    <t>1/2" FNPT PTFE stopcock</t>
  </si>
  <si>
    <t>1/4" FNPT PTFE stopcock</t>
  </si>
  <si>
    <t>Pressure relief valve, adjustable</t>
  </si>
  <si>
    <t>PTFE Elbow, 3/8" tubing x 1/2" NPT</t>
  </si>
  <si>
    <t>PTFE Adapter, #15 Thread to 1/4" NPT</t>
  </si>
  <si>
    <t>O-ring, 6", CAPFE</t>
  </si>
  <si>
    <t>2" beaded pipe coupling</t>
  </si>
  <si>
    <t>Zero dead space drain valve for ChemGlass reactors</t>
  </si>
  <si>
    <t>PTFE spray balls, 3/8" tubing</t>
  </si>
  <si>
    <t>Kec-Clips, 45/50</t>
  </si>
  <si>
    <t>Medium Lab Clamps, 3-prong, 8-10"long</t>
  </si>
  <si>
    <t>Large Lab Clamps, 3-prong, 14-16" long</t>
  </si>
  <si>
    <t>L-shaped support bars for ChemGlass reactors</t>
  </si>
  <si>
    <t>Universal support clamps for ChemGlass reactors</t>
  </si>
  <si>
    <t>Model: CarePac® 5000 g 1 / 100 g 1</t>
  </si>
  <si>
    <t>B1241</t>
  </si>
  <si>
    <t>400020893 (5kg/200g) &amp; B809494690 (50g)</t>
  </si>
  <si>
    <t>Model: OIML F1 AC 10 kg in plastic box</t>
  </si>
  <si>
    <t>B1243</t>
  </si>
  <si>
    <t>B813607420</t>
  </si>
  <si>
    <t>Model: OIML F2 AC 1 kg in plastic box with calibration certificate</t>
  </si>
  <si>
    <t>B1244</t>
  </si>
  <si>
    <t>B809494691</t>
  </si>
  <si>
    <t>Labconco 3971600 XPert Balance Enclosure</t>
  </si>
  <si>
    <t>B1280</t>
  </si>
  <si>
    <t>180254050 C</t>
  </si>
  <si>
    <t>CSZ STH-24-.25-H/AC Stability Chamber</t>
  </si>
  <si>
    <t>B1135</t>
  </si>
  <si>
    <t>ST1531014</t>
  </si>
  <si>
    <t>Pfeiffer DUO 2.5 Vacuum Pump</t>
  </si>
  <si>
    <t>B1181</t>
  </si>
  <si>
    <t>22019953</t>
  </si>
  <si>
    <t>8453A UV-Visible Spectrophotometer</t>
  </si>
  <si>
    <t>B0665</t>
  </si>
  <si>
    <t>CN22807045</t>
  </si>
  <si>
    <t>Guo/818</t>
  </si>
  <si>
    <t>Agilent 1100 Series G1311A Quaternary Pump</t>
  </si>
  <si>
    <t>B1052</t>
  </si>
  <si>
    <t>US53600226</t>
  </si>
  <si>
    <t>TS LTQ XL Linear Ion Trap Mass Spectrometer</t>
  </si>
  <si>
    <t>B1224</t>
  </si>
  <si>
    <t>LTQ21048</t>
  </si>
  <si>
    <t>Edwards E2M30 Rotary Vacuum Pump</t>
  </si>
  <si>
    <t>B1225</t>
  </si>
  <si>
    <t>201351</t>
  </si>
  <si>
    <t>B1226</t>
  </si>
  <si>
    <t>302707</t>
  </si>
  <si>
    <t>MT HC103 Halogen Moisture Analyzer</t>
  </si>
  <si>
    <t>B1240</t>
  </si>
  <si>
    <t>B746970210</t>
  </si>
  <si>
    <t>Model: OIML F1 AC 20 kg in plastic box with calibration certificate</t>
  </si>
  <si>
    <t>B1242</t>
  </si>
  <si>
    <t>B809485044</t>
  </si>
  <si>
    <t>MT HA-TC 214455 Temperature Calibration Kit</t>
  </si>
  <si>
    <t>B1276</t>
  </si>
  <si>
    <t>TH099</t>
  </si>
  <si>
    <t>Acculab VI-3mg Balance</t>
  </si>
  <si>
    <t>009GCE0541205</t>
  </si>
  <si>
    <t>Mettler Bluetooth USB Adaptor XPR/XSR</t>
  </si>
  <si>
    <t>Fisher Brand N2 Gas Cylinder Regulator 60psi/4000psi</t>
  </si>
  <si>
    <t>Mettler Toledo Balance Printer</t>
  </si>
  <si>
    <t>B3-PRT3</t>
  </si>
  <si>
    <t>P-58RUE</t>
  </si>
  <si>
    <t>IY17AV11000009</t>
  </si>
  <si>
    <t>B3-PRT2</t>
  </si>
  <si>
    <t>IZ177V103000100</t>
  </si>
  <si>
    <t>B3-PRT1</t>
  </si>
  <si>
    <t>IZ17BV110000013</t>
  </si>
  <si>
    <t>Impulse Sealer 18" Induction Heat Sealer</t>
  </si>
  <si>
    <t>PCS-505</t>
  </si>
  <si>
    <t>A218318</t>
  </si>
  <si>
    <t>Bevco ESD Protected Lab Stools</t>
  </si>
  <si>
    <t>07351E</t>
  </si>
  <si>
    <t>JustRite Sure Grip EX Flamable Cabinet 90gal</t>
  </si>
  <si>
    <t>JustRite Sure Grip EX Acid and Corrosive Cabinet 12gal</t>
  </si>
  <si>
    <t>Stainless Steel Freezer Sample Drawers (9"Hx5.25"Wx27"D)</t>
  </si>
  <si>
    <t>Stainless Steel Freezer Sample Drawers (9"Hx5.25"Wx25.5"D)</t>
  </si>
  <si>
    <t>Stainless Steel Freezer Sample Drawers (9.5"Hx5.25"Wx21.5"D)</t>
  </si>
  <si>
    <t>Stainless Steel Freezer Sample Drawers (9"Hx5.5"Wx17"D)</t>
  </si>
  <si>
    <t>Stainless Steel Freezer Sample Drawers (8"Hx5.25"Wx17"D)</t>
  </si>
  <si>
    <t>Stainless Steel Freezer Sample Drawers (5.5"Hx5.5"Wx26"D)</t>
  </si>
  <si>
    <t>Stainless Steel Freezer Sample Drawers (5.5"Hx5.5"Wx20"D)</t>
  </si>
  <si>
    <t>Stainless Steel Freezer Sample Drawers (5.5"Hx5.5"Wx9.5"D)</t>
  </si>
  <si>
    <t>Stainless Steel Freezer Sample Drawers (11"Hx5.5"Wx22"D)</t>
  </si>
  <si>
    <t>Balston Parker Filtration Nitrogen Gas Generator</t>
  </si>
  <si>
    <t>75-79</t>
  </si>
  <si>
    <t>7579-0282</t>
  </si>
  <si>
    <t>JustRite Sure-Grip EX Flamable Cabinet 2x55gal (Waste Cabinet)</t>
  </si>
  <si>
    <t>Fisher Touch Mixer</t>
  </si>
  <si>
    <t>VWR Water Bath</t>
  </si>
  <si>
    <t>Innova 2000 platform shaker</t>
  </si>
  <si>
    <t>innova20000</t>
  </si>
  <si>
    <t>S120B0400251</t>
  </si>
  <si>
    <t>Fisher Marathon 8K benchtop centerfuge</t>
  </si>
  <si>
    <t>B1165</t>
  </si>
  <si>
    <t>8k</t>
  </si>
  <si>
    <t>MJ Research PTC-200 Thermocycler</t>
  </si>
  <si>
    <t>B0601</t>
  </si>
  <si>
    <t>EN001355</t>
  </si>
  <si>
    <t>Labonco Class II Biosafety Cabinet (Hood #14)</t>
  </si>
  <si>
    <t>F0014</t>
  </si>
  <si>
    <t>3620804DELTA</t>
  </si>
  <si>
    <t>011218481A</t>
  </si>
  <si>
    <t>Napco CO2 Incubator</t>
  </si>
  <si>
    <t>B1214</t>
  </si>
  <si>
    <t>Thermo multi-purpose rotator</t>
  </si>
  <si>
    <t>C1665111257091</t>
  </si>
  <si>
    <t>Ultrasonic Cleaner</t>
  </si>
  <si>
    <t>JPS-60A</t>
  </si>
  <si>
    <t>Daigger orbital shaker</t>
  </si>
  <si>
    <t xml:space="preserve">OR-100 </t>
  </si>
  <si>
    <t>Thermolyne Type 17600 Dri-Bath</t>
  </si>
  <si>
    <t>DB17615</t>
  </si>
  <si>
    <t>VWR Accupower Supply</t>
  </si>
  <si>
    <t>500-2</t>
  </si>
  <si>
    <t>006A00759</t>
  </si>
  <si>
    <t>Fishersci Isotemp 3-door Deli Refrigerator</t>
  </si>
  <si>
    <t>B0612</t>
  </si>
  <si>
    <t>FS13-986-272G</t>
  </si>
  <si>
    <t>403N0005</t>
  </si>
  <si>
    <t>White Westinghouse -20C Standup freezer</t>
  </si>
  <si>
    <t>B0607</t>
  </si>
  <si>
    <t>MFUZ1M3BW2</t>
  </si>
  <si>
    <t>WB53006840</t>
  </si>
  <si>
    <t>Morton/836</t>
  </si>
  <si>
    <t>Fridgeair -20C Standup Freezer</t>
  </si>
  <si>
    <t>B0613</t>
  </si>
  <si>
    <t>FFU21M7HWJ</t>
  </si>
  <si>
    <t>WB03557322</t>
  </si>
  <si>
    <t>Thermo Ultima II -80C Standup Freezer</t>
  </si>
  <si>
    <t>B0697</t>
  </si>
  <si>
    <t>ULT1786-9-A40</t>
  </si>
  <si>
    <t>205R-235965-ZR</t>
  </si>
  <si>
    <t>Maytag Jetclean Dishwasher</t>
  </si>
  <si>
    <t>Labonco Basic 47 Fumehood</t>
  </si>
  <si>
    <t>F0015</t>
  </si>
  <si>
    <t>22474-00</t>
  </si>
  <si>
    <t>Eppendorf Centerfuge 5810</t>
  </si>
  <si>
    <t>B1163</t>
  </si>
  <si>
    <t>Jouan CR4.22 Refrigerated Benchtop Centrifuge</t>
  </si>
  <si>
    <t>B1164</t>
  </si>
  <si>
    <t>CR4-22</t>
  </si>
  <si>
    <t>DuPont Sorvall RC-5B Centerfuge</t>
  </si>
  <si>
    <t>B1166</t>
  </si>
  <si>
    <t>White-Westinghouse -20 Standup Freezer</t>
  </si>
  <si>
    <t>B0614</t>
  </si>
  <si>
    <t>WFU21M4ANI</t>
  </si>
  <si>
    <t>WB34517260</t>
  </si>
  <si>
    <t>True 3-door Deli Cooler</t>
  </si>
  <si>
    <t>B0007</t>
  </si>
  <si>
    <t>TM GDM-69</t>
  </si>
  <si>
    <t>1-2352966</t>
  </si>
  <si>
    <t>OMNI Bead Ruptor 24</t>
  </si>
  <si>
    <t>B1167</t>
  </si>
  <si>
    <t>19-2141A</t>
  </si>
  <si>
    <t>24G2192</t>
  </si>
  <si>
    <t>Fisher Wand Sonicator 60</t>
  </si>
  <si>
    <t>F60</t>
  </si>
  <si>
    <t>FM3199</t>
  </si>
  <si>
    <t>Fisher Water Bath</t>
  </si>
  <si>
    <t>20L</t>
  </si>
  <si>
    <t>Robbins Scientific Hybridization Incubator</t>
  </si>
  <si>
    <t>B1131</t>
  </si>
  <si>
    <t>Invitrogen Zoom Dual Power Supply</t>
  </si>
  <si>
    <t>ZP10001</t>
  </si>
  <si>
    <t>5C06A006</t>
  </si>
  <si>
    <t>Stovall Belly Dancer</t>
  </si>
  <si>
    <t>BDRAA115S</t>
  </si>
  <si>
    <t>BDR013588</t>
  </si>
  <si>
    <t>Lab-Line Orbital Shaker</t>
  </si>
  <si>
    <t>0985-0213</t>
  </si>
  <si>
    <t>Fisher Genie 2 Vortexer</t>
  </si>
  <si>
    <t>G-560</t>
  </si>
  <si>
    <t>various</t>
  </si>
  <si>
    <t>Agilent 1100 Series DAD</t>
  </si>
  <si>
    <t>G1315B</t>
  </si>
  <si>
    <t>DE33219762</t>
  </si>
  <si>
    <t>Waters Acquity Arc Sample Manager FTN-R</t>
  </si>
  <si>
    <t>Waters Acquity Arc Quaternary Solvent Manager-R</t>
  </si>
  <si>
    <t>Waters Acquity Arc Column Oven</t>
  </si>
  <si>
    <t>Waters Acquity Arc 2998 PDA Detector</t>
  </si>
  <si>
    <t>Waters Acquity Arc Conductivity Detector</t>
  </si>
  <si>
    <t>Agilent 7820A Gas Chromatograph System</t>
  </si>
  <si>
    <t>CN16452008</t>
  </si>
  <si>
    <t>120V Configuaration assembly, used with series 7697 headspace samplers</t>
  </si>
  <si>
    <t>CN16430013</t>
  </si>
  <si>
    <t>Agilent 5977B MSD</t>
  </si>
  <si>
    <t>US1648P001</t>
  </si>
  <si>
    <t>7650A Automatic Liquid Sampler</t>
  </si>
  <si>
    <t>CN17390025</t>
  </si>
  <si>
    <t>8890</t>
  </si>
  <si>
    <t>US1931A020</t>
  </si>
  <si>
    <t>DE11115410</t>
  </si>
  <si>
    <t>MT XPR6003SD5 Precision Balance</t>
  </si>
  <si>
    <t>B745932837</t>
  </si>
  <si>
    <t>MT XPR32001L Precision Balance</t>
  </si>
  <si>
    <t>B0808449427</t>
  </si>
  <si>
    <t>Agilent G1315C DAD VL+ Diode Array And Multiple Wavelength Detector</t>
  </si>
  <si>
    <t>DEAA202685</t>
  </si>
  <si>
    <t>Agilent Thermostat for 1200 ALS/Fraction Collector</t>
  </si>
  <si>
    <t>DEBAK23736</t>
  </si>
  <si>
    <t>Agilent 1260 Infinity Quaternary Pump</t>
  </si>
  <si>
    <t>DEAB713043</t>
  </si>
  <si>
    <t>Agilent 1260 Infinity High Performance Autosampler</t>
  </si>
  <si>
    <t>DEACO05788</t>
  </si>
  <si>
    <t>DEBAK23677</t>
  </si>
  <si>
    <t>Agilent Thermostatted Column Compartment (TCC)</t>
  </si>
  <si>
    <t>DEACN34448</t>
  </si>
  <si>
    <t>Agilent 8453A UV-Visible Spectrophotometer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</si>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</sst>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242424"/>
      <name val="Aptos Narrow"/>
      <charset val="1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BDD7EE"/>
        <bgColor rgb="FF000000"/>
      </patternFill>
    </fill>
    <fill>
      <patternFill patternType="solid">
        <fgColor rgb="FFF3FFB8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Protection="1"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4" borderId="8" xfId="0" applyFill="1" applyBorder="1" applyAlignment="1">
      <alignment horizontal="center" vertical="center"/>
    </xf>
    <xf numFmtId="0" fontId="0" fillId="4" borderId="5" xfId="0" applyFill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4" borderId="8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0" borderId="0" xfId="0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0" fillId="4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wrapText="1"/>
    </xf>
    <xf numFmtId="0" fontId="8" fillId="4" borderId="2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3" borderId="19" xfId="0" applyFont="1" applyFill="1" applyBorder="1" applyAlignment="1" applyProtection="1">
      <alignment wrapText="1"/>
      <protection locked="0"/>
    </xf>
    <xf numFmtId="0" fontId="9" fillId="3" borderId="7" xfId="0" applyFont="1" applyFill="1" applyBorder="1" applyProtection="1">
      <protection locked="0"/>
    </xf>
    <xf numFmtId="0" fontId="9" fillId="3" borderId="6" xfId="0" applyFont="1" applyFill="1" applyBorder="1" applyAlignment="1" applyProtection="1">
      <alignment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8" fillId="0" borderId="15" xfId="0" applyFont="1" applyBorder="1" applyProtection="1">
      <protection locked="0"/>
    </xf>
    <xf numFmtId="0" fontId="8" fillId="0" borderId="9" xfId="0" applyFont="1" applyBorder="1" applyProtection="1">
      <protection locked="0"/>
    </xf>
    <xf numFmtId="0" fontId="8" fillId="0" borderId="8" xfId="0" applyFont="1" applyBorder="1" applyProtection="1">
      <protection locked="0"/>
    </xf>
    <xf numFmtId="0" fontId="8" fillId="0" borderId="0" xfId="0" applyFont="1" applyProtection="1">
      <protection locked="0"/>
    </xf>
    <xf numFmtId="0" fontId="3" fillId="0" borderId="0" xfId="0" applyFont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164" fontId="0" fillId="4" borderId="17" xfId="0" quotePrefix="1" applyNumberFormat="1" applyFill="1" applyBorder="1" applyAlignment="1">
      <alignment horizontal="center"/>
    </xf>
    <xf numFmtId="164" fontId="0" fillId="4" borderId="18" xfId="0" quotePrefix="1" applyNumberForma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15" xfId="0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left" vertical="center"/>
    </xf>
    <xf numFmtId="0" fontId="0" fillId="4" borderId="17" xfId="0" applyFill="1" applyBorder="1" applyAlignment="1">
      <alignment horizontal="center" vertical="center"/>
    </xf>
    <xf numFmtId="0" fontId="0" fillId="4" borderId="9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0" fillId="0" borderId="8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3FF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398E5-7432-4D4F-8B1D-6853A83A113B}">
  <dimension ref="A2:T178"/>
  <sheetViews>
    <sheetView showGridLines="0" topLeftCell="A138" zoomScaleNormal="100" workbookViewId="0">
      <selection activeCell="C165" sqref="C165"/>
    </sheetView>
  </sheetViews>
  <sheetFormatPr defaultColWidth="8.7109375" defaultRowHeight="14.45"/>
  <cols>
    <col min="1" max="1" width="1.85546875" customWidth="1"/>
    <col min="2" max="2" width="10.28515625" customWidth="1"/>
    <col min="3" max="3" width="52.5703125" style="23" customWidth="1"/>
    <col min="4" max="5" width="9.140625" style="11"/>
    <col min="6" max="6" width="10.28515625" style="11" customWidth="1"/>
    <col min="7" max="7" width="14.7109375" style="1" customWidth="1"/>
    <col min="8" max="8" width="9.85546875" style="1" customWidth="1"/>
    <col min="9" max="9" width="14.140625" style="1" customWidth="1"/>
    <col min="10" max="10" width="8.7109375" style="1"/>
    <col min="11" max="11" width="14.5703125" style="1" customWidth="1"/>
    <col min="12" max="12" width="8.7109375" style="1"/>
    <col min="13" max="13" width="13.5703125" style="1" customWidth="1"/>
    <col min="14" max="14" width="8.7109375" style="1"/>
    <col min="15" max="15" width="14.140625" style="1" customWidth="1"/>
    <col min="16" max="16" width="8.7109375" style="1"/>
    <col min="17" max="17" width="13.7109375" style="1" customWidth="1"/>
    <col min="18" max="18" width="8.7109375" style="1"/>
    <col min="19" max="19" width="14.7109375" style="1" customWidth="1"/>
    <col min="20" max="16384" width="8.7109375" style="1"/>
  </cols>
  <sheetData>
    <row r="2" spans="2:20" ht="18.600000000000001">
      <c r="B2" s="9" t="s">
        <v>0</v>
      </c>
      <c r="C2" s="10"/>
    </row>
    <row r="3" spans="2:20" ht="33" customHeight="1">
      <c r="B3" s="12" t="s">
        <v>1</v>
      </c>
      <c r="C3" s="13" t="s">
        <v>2</v>
      </c>
      <c r="D3" s="14" t="s">
        <v>3</v>
      </c>
      <c r="E3" s="14" t="s">
        <v>4</v>
      </c>
      <c r="F3" s="15" t="s">
        <v>5</v>
      </c>
      <c r="G3" s="2" t="s">
        <v>6</v>
      </c>
      <c r="H3" s="3" t="s">
        <v>7</v>
      </c>
      <c r="I3" s="2" t="s">
        <v>6</v>
      </c>
      <c r="J3" s="3" t="s">
        <v>7</v>
      </c>
      <c r="K3" s="2" t="s">
        <v>6</v>
      </c>
      <c r="L3" s="3" t="s">
        <v>7</v>
      </c>
      <c r="M3" s="2" t="s">
        <v>6</v>
      </c>
      <c r="N3" s="3" t="s">
        <v>7</v>
      </c>
      <c r="O3" s="2" t="s">
        <v>6</v>
      </c>
      <c r="P3" s="3" t="s">
        <v>7</v>
      </c>
      <c r="Q3" s="2" t="s">
        <v>6</v>
      </c>
      <c r="R3" s="3" t="s">
        <v>7</v>
      </c>
      <c r="S3" s="2" t="s">
        <v>6</v>
      </c>
      <c r="T3" s="3" t="s">
        <v>7</v>
      </c>
    </row>
    <row r="4" spans="2:20">
      <c r="B4" s="16">
        <f t="shared" ref="B4:B35" si="0">ROW()+(1-ROW($C$4:$D$178))</f>
        <v>1</v>
      </c>
      <c r="C4" s="17" t="s">
        <v>8</v>
      </c>
      <c r="D4" s="18">
        <v>28</v>
      </c>
      <c r="E4" s="19">
        <f>H4+J4+L4+N4+P4+R4+T4</f>
        <v>6</v>
      </c>
      <c r="F4" s="19">
        <f>D4-E4</f>
        <v>22</v>
      </c>
      <c r="G4" s="4" t="s">
        <v>9</v>
      </c>
      <c r="H4" s="5">
        <v>6</v>
      </c>
      <c r="I4" s="4"/>
      <c r="J4" s="5"/>
      <c r="K4" s="4"/>
      <c r="L4" s="5"/>
      <c r="M4" s="4"/>
      <c r="N4" s="5"/>
      <c r="O4" s="4"/>
      <c r="P4" s="5"/>
      <c r="Q4" s="4"/>
      <c r="R4" s="5"/>
      <c r="S4" s="4"/>
      <c r="T4" s="5"/>
    </row>
    <row r="5" spans="2:20">
      <c r="B5" s="16">
        <f t="shared" si="0"/>
        <v>2</v>
      </c>
      <c r="C5" s="17" t="s">
        <v>10</v>
      </c>
      <c r="D5" s="18">
        <v>69</v>
      </c>
      <c r="E5" s="19">
        <f t="shared" ref="E5:E68" si="1">H5+J5+L5+N5+P5+R5+T5</f>
        <v>6</v>
      </c>
      <c r="F5" s="19">
        <f t="shared" ref="F5:F68" si="2">D5-E5</f>
        <v>63</v>
      </c>
      <c r="G5" s="4" t="s">
        <v>9</v>
      </c>
      <c r="H5" s="5">
        <v>6</v>
      </c>
      <c r="I5" s="4"/>
      <c r="J5" s="5"/>
      <c r="K5" s="4"/>
      <c r="L5" s="5"/>
      <c r="M5" s="4"/>
      <c r="N5" s="5"/>
      <c r="O5" s="4"/>
      <c r="P5" s="5"/>
      <c r="Q5" s="4"/>
      <c r="R5" s="5"/>
      <c r="S5" s="4"/>
      <c r="T5" s="5"/>
    </row>
    <row r="6" spans="2:20">
      <c r="B6" s="16">
        <f t="shared" si="0"/>
        <v>3</v>
      </c>
      <c r="C6" s="17" t="s">
        <v>11</v>
      </c>
      <c r="D6" s="18">
        <v>26</v>
      </c>
      <c r="E6" s="19">
        <f t="shared" si="1"/>
        <v>3</v>
      </c>
      <c r="F6" s="19">
        <f t="shared" si="2"/>
        <v>23</v>
      </c>
      <c r="G6" s="4" t="s">
        <v>9</v>
      </c>
      <c r="H6" s="5">
        <v>3</v>
      </c>
      <c r="I6" s="4"/>
      <c r="J6" s="5"/>
      <c r="K6" s="4"/>
      <c r="L6" s="5"/>
      <c r="M6" s="4"/>
      <c r="N6" s="5"/>
      <c r="O6" s="4"/>
      <c r="P6" s="5"/>
      <c r="Q6" s="4"/>
      <c r="R6" s="5"/>
      <c r="S6" s="4"/>
      <c r="T6" s="5"/>
    </row>
    <row r="7" spans="2:20">
      <c r="B7" s="16">
        <f t="shared" si="0"/>
        <v>4</v>
      </c>
      <c r="C7" s="17" t="s">
        <v>12</v>
      </c>
      <c r="D7" s="18">
        <v>5</v>
      </c>
      <c r="E7" s="19">
        <f t="shared" si="1"/>
        <v>5</v>
      </c>
      <c r="F7" s="19">
        <f t="shared" si="2"/>
        <v>0</v>
      </c>
      <c r="G7" s="4" t="s">
        <v>9</v>
      </c>
      <c r="H7" s="5">
        <v>5</v>
      </c>
      <c r="I7" s="4"/>
      <c r="J7" s="5"/>
      <c r="K7" s="4"/>
      <c r="L7" s="5"/>
      <c r="M7" s="4"/>
      <c r="N7" s="5"/>
      <c r="O7" s="4"/>
      <c r="P7" s="5"/>
      <c r="Q7" s="4"/>
      <c r="R7" s="5"/>
      <c r="S7" s="4"/>
      <c r="T7" s="5"/>
    </row>
    <row r="8" spans="2:20">
      <c r="B8" s="16">
        <f t="shared" si="0"/>
        <v>5</v>
      </c>
      <c r="C8" s="17" t="s">
        <v>13</v>
      </c>
      <c r="D8" s="18">
        <v>24</v>
      </c>
      <c r="E8" s="19">
        <f t="shared" si="1"/>
        <v>10</v>
      </c>
      <c r="F8" s="19">
        <f t="shared" si="2"/>
        <v>14</v>
      </c>
      <c r="G8" s="4" t="s">
        <v>9</v>
      </c>
      <c r="H8" s="5">
        <v>10</v>
      </c>
      <c r="I8" s="4"/>
      <c r="J8" s="5"/>
      <c r="K8" s="4"/>
      <c r="L8" s="5"/>
      <c r="M8" s="4"/>
      <c r="N8" s="5"/>
      <c r="O8" s="4"/>
      <c r="P8" s="5"/>
      <c r="Q8" s="4"/>
      <c r="R8" s="5"/>
      <c r="S8" s="4"/>
      <c r="T8" s="5"/>
    </row>
    <row r="9" spans="2:20">
      <c r="B9" s="16">
        <f t="shared" si="0"/>
        <v>6</v>
      </c>
      <c r="C9" s="17" t="s">
        <v>14</v>
      </c>
      <c r="D9" s="18">
        <v>24</v>
      </c>
      <c r="E9" s="19">
        <f t="shared" si="1"/>
        <v>24</v>
      </c>
      <c r="F9" s="19">
        <f t="shared" si="2"/>
        <v>0</v>
      </c>
      <c r="G9" s="4" t="s">
        <v>9</v>
      </c>
      <c r="H9" s="5">
        <v>6</v>
      </c>
      <c r="I9" s="4" t="s">
        <v>15</v>
      </c>
      <c r="J9" s="5">
        <v>18</v>
      </c>
      <c r="K9" s="4"/>
      <c r="L9" s="5"/>
      <c r="M9" s="4"/>
      <c r="N9" s="5"/>
      <c r="O9" s="4"/>
      <c r="P9" s="5"/>
      <c r="Q9" s="4"/>
      <c r="R9" s="5"/>
      <c r="S9" s="4"/>
      <c r="T9" s="5"/>
    </row>
    <row r="10" spans="2:20">
      <c r="B10" s="16">
        <f t="shared" si="0"/>
        <v>7</v>
      </c>
      <c r="C10" s="17" t="s">
        <v>16</v>
      </c>
      <c r="D10" s="18">
        <v>24</v>
      </c>
      <c r="E10" s="19">
        <f t="shared" si="1"/>
        <v>24</v>
      </c>
      <c r="F10" s="19">
        <f t="shared" si="2"/>
        <v>0</v>
      </c>
      <c r="G10" s="4" t="s">
        <v>15</v>
      </c>
      <c r="H10" s="5">
        <v>24</v>
      </c>
      <c r="I10" s="4"/>
      <c r="J10" s="5"/>
      <c r="K10" s="4"/>
      <c r="L10" s="5"/>
      <c r="M10" s="4"/>
      <c r="N10" s="5"/>
      <c r="O10" s="4"/>
      <c r="P10" s="5"/>
      <c r="Q10" s="4"/>
      <c r="R10" s="5"/>
      <c r="S10" s="4"/>
      <c r="T10" s="5"/>
    </row>
    <row r="11" spans="2:20">
      <c r="B11" s="16">
        <f t="shared" si="0"/>
        <v>8</v>
      </c>
      <c r="C11" s="17" t="s">
        <v>17</v>
      </c>
      <c r="D11" s="18">
        <v>7</v>
      </c>
      <c r="E11" s="19">
        <f t="shared" si="1"/>
        <v>7</v>
      </c>
      <c r="F11" s="19">
        <f t="shared" si="2"/>
        <v>0</v>
      </c>
      <c r="G11" s="4" t="s">
        <v>15</v>
      </c>
      <c r="H11" s="5">
        <v>7</v>
      </c>
      <c r="I11" s="4"/>
      <c r="J11" s="5"/>
      <c r="K11" s="4"/>
      <c r="L11" s="5"/>
      <c r="M11" s="4"/>
      <c r="N11" s="5"/>
      <c r="O11" s="4"/>
      <c r="P11" s="5"/>
      <c r="Q11" s="4"/>
      <c r="R11" s="5"/>
      <c r="S11" s="4"/>
      <c r="T11" s="5"/>
    </row>
    <row r="12" spans="2:20">
      <c r="B12" s="16">
        <f t="shared" si="0"/>
        <v>9</v>
      </c>
      <c r="C12" s="17" t="s">
        <v>18</v>
      </c>
      <c r="D12" s="18">
        <v>3</v>
      </c>
      <c r="E12" s="19">
        <f t="shared" si="1"/>
        <v>3</v>
      </c>
      <c r="F12" s="19">
        <f t="shared" si="2"/>
        <v>0</v>
      </c>
      <c r="G12" s="4" t="s">
        <v>15</v>
      </c>
      <c r="H12" s="5">
        <v>3</v>
      </c>
      <c r="I12" s="4"/>
      <c r="J12" s="5"/>
      <c r="K12" s="4"/>
      <c r="L12" s="5"/>
      <c r="M12" s="4"/>
      <c r="N12" s="5"/>
      <c r="O12" s="4"/>
      <c r="P12" s="5"/>
      <c r="Q12" s="4"/>
      <c r="R12" s="5"/>
      <c r="S12" s="4"/>
      <c r="T12" s="5"/>
    </row>
    <row r="13" spans="2:20">
      <c r="B13" s="16">
        <f t="shared" si="0"/>
        <v>10</v>
      </c>
      <c r="C13" s="17" t="s">
        <v>19</v>
      </c>
      <c r="D13" s="18">
        <v>19</v>
      </c>
      <c r="E13" s="19">
        <f t="shared" si="1"/>
        <v>19</v>
      </c>
      <c r="F13" s="19">
        <f t="shared" si="2"/>
        <v>0</v>
      </c>
      <c r="G13" s="4" t="s">
        <v>15</v>
      </c>
      <c r="H13" s="5">
        <v>19</v>
      </c>
      <c r="I13" s="4"/>
      <c r="J13" s="5"/>
      <c r="K13" s="4"/>
      <c r="L13" s="5"/>
      <c r="M13" s="4"/>
      <c r="N13" s="5"/>
      <c r="O13" s="4"/>
      <c r="P13" s="5"/>
      <c r="Q13" s="4"/>
      <c r="R13" s="5"/>
      <c r="S13" s="4"/>
      <c r="T13" s="5"/>
    </row>
    <row r="14" spans="2:20">
      <c r="B14" s="16">
        <f t="shared" si="0"/>
        <v>11</v>
      </c>
      <c r="C14" s="17" t="s">
        <v>20</v>
      </c>
      <c r="D14" s="18">
        <v>3</v>
      </c>
      <c r="E14" s="19">
        <f t="shared" si="1"/>
        <v>3</v>
      </c>
      <c r="F14" s="19">
        <f t="shared" si="2"/>
        <v>0</v>
      </c>
      <c r="G14" s="4" t="s">
        <v>15</v>
      </c>
      <c r="H14" s="5">
        <v>3</v>
      </c>
      <c r="I14" s="4"/>
      <c r="J14" s="5"/>
      <c r="K14" s="4"/>
      <c r="L14" s="5"/>
      <c r="M14" s="4"/>
      <c r="N14" s="5"/>
      <c r="O14" s="4"/>
      <c r="P14" s="5"/>
      <c r="Q14" s="4"/>
      <c r="R14" s="5"/>
      <c r="S14" s="4"/>
      <c r="T14" s="5"/>
    </row>
    <row r="15" spans="2:20">
      <c r="B15" s="16">
        <f t="shared" si="0"/>
        <v>12</v>
      </c>
      <c r="C15" s="17" t="s">
        <v>21</v>
      </c>
      <c r="D15" s="18">
        <v>18</v>
      </c>
      <c r="E15" s="19">
        <f t="shared" si="1"/>
        <v>18</v>
      </c>
      <c r="F15" s="19">
        <f t="shared" si="2"/>
        <v>0</v>
      </c>
      <c r="G15" s="4" t="s">
        <v>15</v>
      </c>
      <c r="H15" s="5">
        <v>18</v>
      </c>
      <c r="I15" s="4"/>
      <c r="J15" s="5"/>
      <c r="K15" s="4"/>
      <c r="L15" s="5"/>
      <c r="M15" s="4"/>
      <c r="N15" s="5"/>
      <c r="O15" s="4"/>
      <c r="P15" s="5"/>
      <c r="Q15" s="4"/>
      <c r="R15" s="5"/>
      <c r="S15" s="4"/>
      <c r="T15" s="5"/>
    </row>
    <row r="16" spans="2:20">
      <c r="B16" s="16">
        <f t="shared" si="0"/>
        <v>13</v>
      </c>
      <c r="C16" s="17" t="s">
        <v>22</v>
      </c>
      <c r="D16" s="18">
        <v>19</v>
      </c>
      <c r="E16" s="19">
        <f t="shared" si="1"/>
        <v>19</v>
      </c>
      <c r="F16" s="19">
        <f t="shared" si="2"/>
        <v>0</v>
      </c>
      <c r="G16" s="4" t="s">
        <v>15</v>
      </c>
      <c r="H16" s="5">
        <v>19</v>
      </c>
      <c r="I16" s="4"/>
      <c r="J16" s="5"/>
      <c r="K16" s="4"/>
      <c r="L16" s="5"/>
      <c r="M16" s="4"/>
      <c r="N16" s="5"/>
      <c r="O16" s="4"/>
      <c r="P16" s="5"/>
      <c r="Q16" s="4"/>
      <c r="R16" s="5"/>
      <c r="S16" s="4"/>
      <c r="T16" s="5"/>
    </row>
    <row r="17" spans="2:20">
      <c r="B17" s="16">
        <f t="shared" si="0"/>
        <v>14</v>
      </c>
      <c r="C17" s="17" t="s">
        <v>23</v>
      </c>
      <c r="D17" s="18">
        <v>8</v>
      </c>
      <c r="E17" s="19">
        <f t="shared" si="1"/>
        <v>8</v>
      </c>
      <c r="F17" s="19">
        <f t="shared" si="2"/>
        <v>0</v>
      </c>
      <c r="G17" s="4" t="s">
        <v>15</v>
      </c>
      <c r="H17" s="5">
        <v>8</v>
      </c>
      <c r="I17" s="4"/>
      <c r="J17" s="5"/>
      <c r="K17" s="4"/>
      <c r="L17" s="5"/>
      <c r="M17" s="4"/>
      <c r="N17" s="5"/>
      <c r="O17" s="4"/>
      <c r="P17" s="5"/>
      <c r="Q17" s="4"/>
      <c r="R17" s="5"/>
      <c r="S17" s="4"/>
      <c r="T17" s="5"/>
    </row>
    <row r="18" spans="2:20">
      <c r="B18" s="16">
        <f t="shared" si="0"/>
        <v>15</v>
      </c>
      <c r="C18" s="17" t="s">
        <v>24</v>
      </c>
      <c r="D18" s="18">
        <v>2</v>
      </c>
      <c r="E18" s="19">
        <f t="shared" si="1"/>
        <v>2</v>
      </c>
      <c r="F18" s="19">
        <f t="shared" si="2"/>
        <v>0</v>
      </c>
      <c r="G18" s="4" t="s">
        <v>15</v>
      </c>
      <c r="H18" s="5">
        <v>2</v>
      </c>
      <c r="I18" s="4"/>
      <c r="J18" s="5"/>
      <c r="K18" s="4"/>
      <c r="L18" s="5"/>
      <c r="M18" s="4"/>
      <c r="N18" s="5"/>
      <c r="O18" s="4"/>
      <c r="P18" s="5"/>
      <c r="Q18" s="4"/>
      <c r="R18" s="5"/>
      <c r="S18" s="4"/>
      <c r="T18" s="5"/>
    </row>
    <row r="19" spans="2:20">
      <c r="B19" s="16">
        <f t="shared" si="0"/>
        <v>16</v>
      </c>
      <c r="C19" s="17" t="s">
        <v>25</v>
      </c>
      <c r="D19" s="18">
        <v>21</v>
      </c>
      <c r="E19" s="19">
        <f t="shared" si="1"/>
        <v>0</v>
      </c>
      <c r="F19" s="19">
        <f t="shared" si="2"/>
        <v>21</v>
      </c>
      <c r="G19" s="4"/>
      <c r="H19" s="5"/>
      <c r="I19" s="4"/>
      <c r="J19" s="5"/>
      <c r="K19" s="4"/>
      <c r="L19" s="5"/>
      <c r="M19" s="4"/>
      <c r="N19" s="5"/>
      <c r="O19" s="4"/>
      <c r="P19" s="5"/>
      <c r="Q19" s="4"/>
      <c r="R19" s="5"/>
      <c r="S19" s="4"/>
      <c r="T19" s="5"/>
    </row>
    <row r="20" spans="2:20">
      <c r="B20" s="16">
        <f t="shared" si="0"/>
        <v>17</v>
      </c>
      <c r="C20" s="17" t="s">
        <v>26</v>
      </c>
      <c r="D20" s="18">
        <v>17</v>
      </c>
      <c r="E20" s="19">
        <f t="shared" si="1"/>
        <v>17</v>
      </c>
      <c r="F20" s="19">
        <f t="shared" si="2"/>
        <v>0</v>
      </c>
      <c r="G20" s="4" t="s">
        <v>27</v>
      </c>
      <c r="H20" s="5">
        <v>17</v>
      </c>
      <c r="I20" s="4"/>
      <c r="J20" s="5"/>
      <c r="K20" s="4"/>
      <c r="L20" s="5"/>
      <c r="M20" s="4"/>
      <c r="N20" s="5"/>
      <c r="O20" s="4"/>
      <c r="P20" s="5"/>
      <c r="Q20" s="4"/>
      <c r="R20" s="5"/>
      <c r="S20" s="4"/>
      <c r="T20" s="5"/>
    </row>
    <row r="21" spans="2:20">
      <c r="B21" s="16">
        <f t="shared" si="0"/>
        <v>18</v>
      </c>
      <c r="C21" s="17" t="s">
        <v>28</v>
      </c>
      <c r="D21" s="18">
        <v>3</v>
      </c>
      <c r="E21" s="19">
        <f t="shared" si="1"/>
        <v>2</v>
      </c>
      <c r="F21" s="19">
        <f t="shared" si="2"/>
        <v>1</v>
      </c>
      <c r="G21" s="4" t="s">
        <v>29</v>
      </c>
      <c r="H21" s="5">
        <v>2</v>
      </c>
      <c r="I21" s="4"/>
      <c r="J21" s="5"/>
      <c r="K21" s="4"/>
      <c r="L21" s="5"/>
      <c r="M21" s="4"/>
      <c r="N21" s="5"/>
      <c r="O21" s="4"/>
      <c r="P21" s="5"/>
      <c r="Q21" s="4"/>
      <c r="R21" s="5"/>
      <c r="S21" s="4"/>
      <c r="T21" s="5"/>
    </row>
    <row r="22" spans="2:20">
      <c r="B22" s="16">
        <f t="shared" si="0"/>
        <v>19</v>
      </c>
      <c r="C22" s="17" t="s">
        <v>30</v>
      </c>
      <c r="D22" s="18">
        <v>1</v>
      </c>
      <c r="E22" s="19">
        <f t="shared" si="1"/>
        <v>1</v>
      </c>
      <c r="F22" s="19">
        <f t="shared" si="2"/>
        <v>0</v>
      </c>
      <c r="G22" s="4" t="s">
        <v>15</v>
      </c>
      <c r="H22" s="5">
        <v>1</v>
      </c>
      <c r="I22" s="4"/>
      <c r="J22" s="5"/>
      <c r="K22" s="4"/>
      <c r="L22" s="5"/>
      <c r="M22" s="4"/>
      <c r="N22" s="5"/>
      <c r="O22" s="4"/>
      <c r="P22" s="5"/>
      <c r="Q22" s="4"/>
      <c r="R22" s="5"/>
      <c r="S22" s="4"/>
      <c r="T22" s="5"/>
    </row>
    <row r="23" spans="2:20">
      <c r="B23" s="16">
        <f t="shared" si="0"/>
        <v>20</v>
      </c>
      <c r="C23" s="17" t="s">
        <v>31</v>
      </c>
      <c r="D23" s="18">
        <v>4</v>
      </c>
      <c r="E23" s="19">
        <f t="shared" si="1"/>
        <v>4</v>
      </c>
      <c r="F23" s="19">
        <f t="shared" si="2"/>
        <v>0</v>
      </c>
      <c r="G23" s="4" t="s">
        <v>15</v>
      </c>
      <c r="H23" s="5">
        <v>4</v>
      </c>
      <c r="I23" s="4"/>
      <c r="J23" s="5"/>
      <c r="K23" s="4"/>
      <c r="L23" s="5"/>
      <c r="M23" s="4"/>
      <c r="N23" s="5"/>
      <c r="O23" s="4"/>
      <c r="P23" s="5"/>
      <c r="Q23" s="4"/>
      <c r="R23" s="5"/>
      <c r="S23" s="4"/>
      <c r="T23" s="5"/>
    </row>
    <row r="24" spans="2:20">
      <c r="B24" s="16">
        <f t="shared" si="0"/>
        <v>21</v>
      </c>
      <c r="C24" s="17" t="s">
        <v>32</v>
      </c>
      <c r="D24" s="18">
        <v>7</v>
      </c>
      <c r="E24" s="19">
        <f t="shared" si="1"/>
        <v>7</v>
      </c>
      <c r="F24" s="19">
        <f t="shared" si="2"/>
        <v>0</v>
      </c>
      <c r="G24" s="4" t="s">
        <v>15</v>
      </c>
      <c r="H24" s="5">
        <v>7</v>
      </c>
      <c r="I24" s="4"/>
      <c r="J24" s="5"/>
      <c r="K24" s="4"/>
      <c r="L24" s="5"/>
      <c r="M24" s="4"/>
      <c r="N24" s="5"/>
      <c r="O24" s="4"/>
      <c r="P24" s="5"/>
      <c r="Q24" s="4"/>
      <c r="R24" s="5"/>
      <c r="S24" s="4"/>
      <c r="T24" s="5"/>
    </row>
    <row r="25" spans="2:20">
      <c r="B25" s="16">
        <f t="shared" si="0"/>
        <v>22</v>
      </c>
      <c r="C25" s="17" t="s">
        <v>33</v>
      </c>
      <c r="D25" s="18">
        <v>5</v>
      </c>
      <c r="E25" s="19">
        <f t="shared" si="1"/>
        <v>0</v>
      </c>
      <c r="F25" s="19">
        <f t="shared" si="2"/>
        <v>5</v>
      </c>
      <c r="G25" s="4"/>
      <c r="H25" s="5"/>
      <c r="I25" s="4"/>
      <c r="J25" s="5"/>
      <c r="K25" s="4"/>
      <c r="L25" s="5"/>
      <c r="M25" s="4"/>
      <c r="N25" s="5"/>
      <c r="O25" s="4"/>
      <c r="P25" s="5"/>
      <c r="Q25" s="4"/>
      <c r="R25" s="5"/>
      <c r="S25" s="4"/>
      <c r="T25" s="5"/>
    </row>
    <row r="26" spans="2:20">
      <c r="B26" s="16">
        <f t="shared" si="0"/>
        <v>23</v>
      </c>
      <c r="C26" s="17" t="s">
        <v>34</v>
      </c>
      <c r="D26" s="18">
        <v>7</v>
      </c>
      <c r="E26" s="19">
        <f t="shared" si="1"/>
        <v>7</v>
      </c>
      <c r="F26" s="19">
        <f t="shared" si="2"/>
        <v>0</v>
      </c>
      <c r="G26" s="4" t="s">
        <v>15</v>
      </c>
      <c r="H26" s="5">
        <v>7</v>
      </c>
      <c r="I26" s="4"/>
      <c r="J26" s="5"/>
      <c r="K26" s="4"/>
      <c r="L26" s="5"/>
      <c r="M26" s="4"/>
      <c r="N26" s="5"/>
      <c r="O26" s="4"/>
      <c r="P26" s="5"/>
      <c r="Q26" s="4"/>
      <c r="R26" s="5"/>
      <c r="S26" s="4"/>
      <c r="T26" s="5"/>
    </row>
    <row r="27" spans="2:20">
      <c r="B27" s="16">
        <f t="shared" si="0"/>
        <v>24</v>
      </c>
      <c r="C27" s="17" t="s">
        <v>35</v>
      </c>
      <c r="D27" s="18">
        <v>2</v>
      </c>
      <c r="E27" s="19">
        <f t="shared" si="1"/>
        <v>2</v>
      </c>
      <c r="F27" s="19">
        <f t="shared" si="2"/>
        <v>0</v>
      </c>
      <c r="G27" s="4" t="s">
        <v>36</v>
      </c>
      <c r="H27" s="5">
        <v>2</v>
      </c>
      <c r="I27" s="4"/>
      <c r="J27" s="5"/>
      <c r="K27" s="4"/>
      <c r="L27" s="5"/>
      <c r="M27" s="4"/>
      <c r="N27" s="5"/>
      <c r="O27" s="4"/>
      <c r="P27" s="5"/>
      <c r="Q27" s="4"/>
      <c r="R27" s="5"/>
      <c r="S27" s="4"/>
      <c r="T27" s="5"/>
    </row>
    <row r="28" spans="2:20">
      <c r="B28" s="16">
        <f t="shared" si="0"/>
        <v>25</v>
      </c>
      <c r="C28" s="17" t="s">
        <v>37</v>
      </c>
      <c r="D28" s="18">
        <v>6</v>
      </c>
      <c r="E28" s="19">
        <f t="shared" si="1"/>
        <v>2</v>
      </c>
      <c r="F28" s="19">
        <f t="shared" si="2"/>
        <v>4</v>
      </c>
      <c r="G28" s="4" t="s">
        <v>36</v>
      </c>
      <c r="H28" s="5">
        <v>2</v>
      </c>
      <c r="I28" s="4"/>
      <c r="J28" s="5"/>
      <c r="K28" s="4"/>
      <c r="L28" s="5"/>
      <c r="M28" s="4"/>
      <c r="N28" s="5"/>
      <c r="O28" s="4"/>
      <c r="P28" s="5"/>
      <c r="Q28" s="4"/>
      <c r="R28" s="5"/>
      <c r="S28" s="4"/>
      <c r="T28" s="5"/>
    </row>
    <row r="29" spans="2:20">
      <c r="B29" s="16">
        <f t="shared" si="0"/>
        <v>26</v>
      </c>
      <c r="C29" s="17" t="s">
        <v>38</v>
      </c>
      <c r="D29" s="18">
        <v>1</v>
      </c>
      <c r="E29" s="19">
        <f t="shared" si="1"/>
        <v>0</v>
      </c>
      <c r="F29" s="19">
        <f t="shared" si="2"/>
        <v>1</v>
      </c>
      <c r="G29" s="4"/>
      <c r="H29" s="5"/>
      <c r="I29" s="4"/>
      <c r="J29" s="5"/>
      <c r="K29" s="4"/>
      <c r="L29" s="5"/>
      <c r="M29" s="4"/>
      <c r="N29" s="5"/>
      <c r="O29" s="4"/>
      <c r="P29" s="5"/>
      <c r="Q29" s="4"/>
      <c r="R29" s="5"/>
      <c r="S29" s="4"/>
      <c r="T29" s="5"/>
    </row>
    <row r="30" spans="2:20">
      <c r="B30" s="16">
        <f t="shared" si="0"/>
        <v>27</v>
      </c>
      <c r="C30" s="17" t="s">
        <v>39</v>
      </c>
      <c r="D30" s="18">
        <v>10</v>
      </c>
      <c r="E30" s="19">
        <f t="shared" si="1"/>
        <v>10</v>
      </c>
      <c r="F30" s="19">
        <f t="shared" si="2"/>
        <v>0</v>
      </c>
      <c r="G30" s="4" t="s">
        <v>15</v>
      </c>
      <c r="H30" s="5">
        <v>10</v>
      </c>
      <c r="I30" s="4"/>
      <c r="J30" s="5"/>
      <c r="K30" s="4"/>
      <c r="L30" s="5"/>
      <c r="M30" s="4"/>
      <c r="N30" s="5"/>
      <c r="O30" s="4"/>
      <c r="P30" s="5"/>
      <c r="Q30" s="4"/>
      <c r="R30" s="5"/>
      <c r="S30" s="4"/>
      <c r="T30" s="5"/>
    </row>
    <row r="31" spans="2:20">
      <c r="B31" s="16">
        <f t="shared" si="0"/>
        <v>28</v>
      </c>
      <c r="C31" s="17" t="s">
        <v>40</v>
      </c>
      <c r="D31" s="18">
        <v>11</v>
      </c>
      <c r="E31" s="19">
        <f t="shared" si="1"/>
        <v>0</v>
      </c>
      <c r="F31" s="19">
        <f t="shared" si="2"/>
        <v>11</v>
      </c>
      <c r="G31" s="4"/>
      <c r="H31" s="5"/>
      <c r="I31" s="4"/>
      <c r="J31" s="5"/>
      <c r="K31" s="4"/>
      <c r="L31" s="5"/>
      <c r="M31" s="4"/>
      <c r="N31" s="5"/>
      <c r="O31" s="4"/>
      <c r="P31" s="5"/>
      <c r="Q31" s="4"/>
      <c r="R31" s="5"/>
      <c r="S31" s="4"/>
      <c r="T31" s="5"/>
    </row>
    <row r="32" spans="2:20">
      <c r="B32" s="16">
        <f t="shared" si="0"/>
        <v>29</v>
      </c>
      <c r="C32" s="17" t="s">
        <v>41</v>
      </c>
      <c r="D32" s="18">
        <v>26</v>
      </c>
      <c r="E32" s="19">
        <f t="shared" si="1"/>
        <v>0</v>
      </c>
      <c r="F32" s="19">
        <f t="shared" si="2"/>
        <v>26</v>
      </c>
      <c r="G32" s="4"/>
      <c r="H32" s="5"/>
      <c r="I32" s="4"/>
      <c r="J32" s="5"/>
      <c r="K32" s="4"/>
      <c r="L32" s="5"/>
      <c r="M32" s="4"/>
      <c r="N32" s="5"/>
      <c r="O32" s="4"/>
      <c r="P32" s="5"/>
      <c r="Q32" s="4"/>
      <c r="R32" s="5"/>
      <c r="S32" s="4"/>
      <c r="T32" s="5"/>
    </row>
    <row r="33" spans="2:20">
      <c r="B33" s="16">
        <f t="shared" si="0"/>
        <v>30</v>
      </c>
      <c r="C33" s="17" t="s">
        <v>42</v>
      </c>
      <c r="D33" s="18">
        <v>32</v>
      </c>
      <c r="E33" s="19">
        <f t="shared" si="1"/>
        <v>0</v>
      </c>
      <c r="F33" s="19">
        <f t="shared" si="2"/>
        <v>32</v>
      </c>
      <c r="G33" s="4"/>
      <c r="H33" s="5"/>
      <c r="I33" s="4"/>
      <c r="J33" s="5"/>
      <c r="K33" s="4"/>
      <c r="L33" s="5"/>
      <c r="M33" s="4"/>
      <c r="N33" s="5"/>
      <c r="O33" s="4"/>
      <c r="P33" s="5"/>
      <c r="Q33" s="4"/>
      <c r="R33" s="5"/>
      <c r="S33" s="4"/>
      <c r="T33" s="5"/>
    </row>
    <row r="34" spans="2:20">
      <c r="B34" s="16">
        <f t="shared" si="0"/>
        <v>31</v>
      </c>
      <c r="C34" s="17" t="s">
        <v>43</v>
      </c>
      <c r="D34" s="18">
        <v>3</v>
      </c>
      <c r="E34" s="19">
        <f t="shared" si="1"/>
        <v>0</v>
      </c>
      <c r="F34" s="19">
        <f t="shared" si="2"/>
        <v>3</v>
      </c>
      <c r="G34" s="4"/>
      <c r="H34" s="5"/>
      <c r="I34" s="4"/>
      <c r="J34" s="5"/>
      <c r="K34" s="4"/>
      <c r="L34" s="5"/>
      <c r="M34" s="4"/>
      <c r="N34" s="5"/>
      <c r="O34" s="4"/>
      <c r="P34" s="5"/>
      <c r="Q34" s="4"/>
      <c r="R34" s="5"/>
      <c r="S34" s="4"/>
      <c r="T34" s="5"/>
    </row>
    <row r="35" spans="2:20">
      <c r="B35" s="16">
        <f t="shared" si="0"/>
        <v>32</v>
      </c>
      <c r="C35" s="17" t="s">
        <v>44</v>
      </c>
      <c r="D35" s="18">
        <v>5</v>
      </c>
      <c r="E35" s="19">
        <f t="shared" si="1"/>
        <v>0</v>
      </c>
      <c r="F35" s="19">
        <f t="shared" si="2"/>
        <v>5</v>
      </c>
      <c r="G35" s="4"/>
      <c r="H35" s="5"/>
      <c r="I35" s="4"/>
      <c r="J35" s="5"/>
      <c r="K35" s="4"/>
      <c r="L35" s="5"/>
      <c r="M35" s="4"/>
      <c r="N35" s="5"/>
      <c r="O35" s="4"/>
      <c r="P35" s="5"/>
      <c r="Q35" s="4"/>
      <c r="R35" s="5"/>
      <c r="S35" s="4"/>
      <c r="T35" s="5"/>
    </row>
    <row r="36" spans="2:20">
      <c r="B36" s="16">
        <f t="shared" ref="B36:B67" si="3">ROW()+(1-ROW($C$4:$D$178))</f>
        <v>33</v>
      </c>
      <c r="C36" s="17" t="s">
        <v>45</v>
      </c>
      <c r="D36" s="18">
        <v>11</v>
      </c>
      <c r="E36" s="19">
        <f t="shared" si="1"/>
        <v>0</v>
      </c>
      <c r="F36" s="19">
        <f t="shared" si="2"/>
        <v>11</v>
      </c>
      <c r="G36" s="4"/>
      <c r="H36" s="5"/>
      <c r="I36" s="4"/>
      <c r="J36" s="5"/>
      <c r="K36" s="4"/>
      <c r="L36" s="5"/>
      <c r="M36" s="4"/>
      <c r="N36" s="5"/>
      <c r="O36" s="4"/>
      <c r="P36" s="5"/>
      <c r="Q36" s="4"/>
      <c r="R36" s="5"/>
      <c r="S36" s="4"/>
      <c r="T36" s="5"/>
    </row>
    <row r="37" spans="2:20">
      <c r="B37" s="16">
        <f t="shared" si="3"/>
        <v>34</v>
      </c>
      <c r="C37" s="17" t="s">
        <v>46</v>
      </c>
      <c r="D37" s="18">
        <v>23</v>
      </c>
      <c r="E37" s="19">
        <f t="shared" si="1"/>
        <v>0</v>
      </c>
      <c r="F37" s="19">
        <f t="shared" si="2"/>
        <v>23</v>
      </c>
      <c r="G37" s="4"/>
      <c r="H37" s="5"/>
      <c r="I37" s="4"/>
      <c r="J37" s="5"/>
      <c r="K37" s="4"/>
      <c r="L37" s="5"/>
      <c r="M37" s="4"/>
      <c r="N37" s="5"/>
      <c r="O37" s="4"/>
      <c r="P37" s="5"/>
      <c r="Q37" s="4"/>
      <c r="R37" s="5"/>
      <c r="S37" s="4"/>
      <c r="T37" s="5"/>
    </row>
    <row r="38" spans="2:20">
      <c r="B38" s="16">
        <f t="shared" si="3"/>
        <v>35</v>
      </c>
      <c r="C38" s="17" t="s">
        <v>47</v>
      </c>
      <c r="D38" s="18">
        <v>18</v>
      </c>
      <c r="E38" s="19">
        <f t="shared" si="1"/>
        <v>18</v>
      </c>
      <c r="F38" s="19">
        <f t="shared" si="2"/>
        <v>0</v>
      </c>
      <c r="G38" s="4" t="s">
        <v>27</v>
      </c>
      <c r="H38" s="5">
        <v>18</v>
      </c>
      <c r="I38" s="4"/>
      <c r="J38" s="5"/>
      <c r="K38" s="4"/>
      <c r="L38" s="5"/>
      <c r="M38" s="4"/>
      <c r="N38" s="5"/>
      <c r="O38" s="4"/>
      <c r="P38" s="5"/>
      <c r="Q38" s="4"/>
      <c r="R38" s="5"/>
      <c r="S38" s="4"/>
      <c r="T38" s="5"/>
    </row>
    <row r="39" spans="2:20">
      <c r="B39" s="16">
        <f t="shared" si="3"/>
        <v>36</v>
      </c>
      <c r="C39" s="17" t="s">
        <v>48</v>
      </c>
      <c r="D39" s="18">
        <v>9</v>
      </c>
      <c r="E39" s="19">
        <f t="shared" si="1"/>
        <v>0</v>
      </c>
      <c r="F39" s="19">
        <f t="shared" si="2"/>
        <v>9</v>
      </c>
      <c r="G39" s="4"/>
      <c r="H39" s="5"/>
      <c r="I39" s="4"/>
      <c r="J39" s="5"/>
      <c r="K39" s="4"/>
      <c r="L39" s="5"/>
      <c r="M39" s="4"/>
      <c r="N39" s="5"/>
      <c r="O39" s="4"/>
      <c r="P39" s="5"/>
      <c r="Q39" s="4"/>
      <c r="R39" s="5"/>
      <c r="S39" s="4"/>
      <c r="T39" s="5"/>
    </row>
    <row r="40" spans="2:20">
      <c r="B40" s="16">
        <f t="shared" si="3"/>
        <v>37</v>
      </c>
      <c r="C40" s="17" t="s">
        <v>49</v>
      </c>
      <c r="D40" s="18">
        <v>5</v>
      </c>
      <c r="E40" s="19">
        <f t="shared" si="1"/>
        <v>0</v>
      </c>
      <c r="F40" s="19">
        <f t="shared" si="2"/>
        <v>5</v>
      </c>
      <c r="G40" s="4"/>
      <c r="H40" s="5"/>
      <c r="I40" s="4"/>
      <c r="J40" s="5"/>
      <c r="K40" s="4"/>
      <c r="L40" s="5"/>
      <c r="M40" s="4"/>
      <c r="N40" s="5"/>
      <c r="O40" s="4"/>
      <c r="P40" s="5"/>
      <c r="Q40" s="4"/>
      <c r="R40" s="5"/>
      <c r="S40" s="4"/>
      <c r="T40" s="5"/>
    </row>
    <row r="41" spans="2:20">
      <c r="B41" s="16">
        <f t="shared" si="3"/>
        <v>38</v>
      </c>
      <c r="C41" s="17" t="s">
        <v>50</v>
      </c>
      <c r="D41" s="18">
        <v>5</v>
      </c>
      <c r="E41" s="19">
        <f t="shared" si="1"/>
        <v>5</v>
      </c>
      <c r="F41" s="19">
        <f t="shared" si="2"/>
        <v>0</v>
      </c>
      <c r="G41" s="4" t="s">
        <v>27</v>
      </c>
      <c r="H41" s="5">
        <v>5</v>
      </c>
      <c r="I41" s="4"/>
      <c r="J41" s="5"/>
      <c r="K41" s="4"/>
      <c r="L41" s="5"/>
      <c r="M41" s="4"/>
      <c r="N41" s="5"/>
      <c r="O41" s="4"/>
      <c r="P41" s="5"/>
      <c r="Q41" s="4"/>
      <c r="R41" s="5"/>
      <c r="S41" s="4"/>
      <c r="T41" s="5"/>
    </row>
    <row r="42" spans="2:20">
      <c r="B42" s="16">
        <f t="shared" si="3"/>
        <v>39</v>
      </c>
      <c r="C42" s="17" t="s">
        <v>51</v>
      </c>
      <c r="D42" s="18">
        <v>2</v>
      </c>
      <c r="E42" s="19">
        <f t="shared" si="1"/>
        <v>0</v>
      </c>
      <c r="F42" s="19">
        <f t="shared" si="2"/>
        <v>2</v>
      </c>
      <c r="G42" s="4"/>
      <c r="H42" s="5"/>
      <c r="I42" s="4"/>
      <c r="J42" s="5"/>
      <c r="K42" s="4"/>
      <c r="L42" s="5"/>
      <c r="M42" s="4"/>
      <c r="N42" s="5"/>
      <c r="O42" s="4"/>
      <c r="P42" s="5"/>
      <c r="Q42" s="4"/>
      <c r="R42" s="5"/>
      <c r="S42" s="4"/>
      <c r="T42" s="5"/>
    </row>
    <row r="43" spans="2:20">
      <c r="B43" s="16">
        <f t="shared" si="3"/>
        <v>40</v>
      </c>
      <c r="C43" s="17" t="s">
        <v>52</v>
      </c>
      <c r="D43" s="18">
        <v>2</v>
      </c>
      <c r="E43" s="19">
        <f t="shared" si="1"/>
        <v>0</v>
      </c>
      <c r="F43" s="19">
        <f t="shared" si="2"/>
        <v>2</v>
      </c>
      <c r="G43" s="4"/>
      <c r="H43" s="5"/>
      <c r="I43" s="4"/>
      <c r="J43" s="5"/>
      <c r="K43" s="4"/>
      <c r="L43" s="5"/>
      <c r="M43" s="4"/>
      <c r="N43" s="5"/>
      <c r="O43" s="4"/>
      <c r="P43" s="5"/>
      <c r="Q43" s="4"/>
      <c r="R43" s="5"/>
      <c r="S43" s="4"/>
      <c r="T43" s="5"/>
    </row>
    <row r="44" spans="2:20">
      <c r="B44" s="16">
        <f t="shared" si="3"/>
        <v>41</v>
      </c>
      <c r="C44" s="17" t="s">
        <v>53</v>
      </c>
      <c r="D44" s="18">
        <v>5</v>
      </c>
      <c r="E44" s="19">
        <f t="shared" si="1"/>
        <v>0</v>
      </c>
      <c r="F44" s="19">
        <f t="shared" si="2"/>
        <v>5</v>
      </c>
      <c r="G44" s="4"/>
      <c r="H44" s="5"/>
      <c r="I44" s="4"/>
      <c r="J44" s="5"/>
      <c r="K44" s="4"/>
      <c r="L44" s="5"/>
      <c r="M44" s="4"/>
      <c r="N44" s="5"/>
      <c r="O44" s="4"/>
      <c r="P44" s="5"/>
      <c r="Q44" s="4"/>
      <c r="R44" s="5"/>
      <c r="S44" s="4"/>
      <c r="T44" s="5"/>
    </row>
    <row r="45" spans="2:20">
      <c r="B45" s="16">
        <f t="shared" si="3"/>
        <v>42</v>
      </c>
      <c r="C45" s="17" t="s">
        <v>54</v>
      </c>
      <c r="D45" s="18">
        <v>2</v>
      </c>
      <c r="E45" s="19">
        <f t="shared" si="1"/>
        <v>2</v>
      </c>
      <c r="F45" s="19">
        <f t="shared" si="2"/>
        <v>0</v>
      </c>
      <c r="G45" s="4" t="s">
        <v>29</v>
      </c>
      <c r="H45" s="5">
        <v>2</v>
      </c>
      <c r="I45" s="4"/>
      <c r="J45" s="5"/>
      <c r="K45" s="4"/>
      <c r="L45" s="5"/>
      <c r="M45" s="4"/>
      <c r="N45" s="5"/>
      <c r="O45" s="4"/>
      <c r="P45" s="5"/>
      <c r="Q45" s="4"/>
      <c r="R45" s="5"/>
      <c r="S45" s="4"/>
      <c r="T45" s="5"/>
    </row>
    <row r="46" spans="2:20">
      <c r="B46" s="16">
        <f t="shared" si="3"/>
        <v>43</v>
      </c>
      <c r="C46" s="17" t="s">
        <v>28</v>
      </c>
      <c r="D46" s="18">
        <v>1</v>
      </c>
      <c r="E46" s="19">
        <f t="shared" si="1"/>
        <v>0</v>
      </c>
      <c r="F46" s="19">
        <f t="shared" si="2"/>
        <v>1</v>
      </c>
      <c r="G46" s="4"/>
      <c r="H46" s="5"/>
      <c r="I46" s="4"/>
      <c r="J46" s="5"/>
      <c r="K46" s="4"/>
      <c r="L46" s="5"/>
      <c r="M46" s="4"/>
      <c r="N46" s="5"/>
      <c r="O46" s="4"/>
      <c r="P46" s="5"/>
      <c r="Q46" s="4"/>
      <c r="R46" s="5"/>
      <c r="S46" s="4"/>
      <c r="T46" s="5"/>
    </row>
    <row r="47" spans="2:20">
      <c r="B47" s="16">
        <f t="shared" si="3"/>
        <v>44</v>
      </c>
      <c r="C47" s="17" t="s">
        <v>55</v>
      </c>
      <c r="D47" s="18">
        <v>3</v>
      </c>
      <c r="E47" s="19">
        <f t="shared" si="1"/>
        <v>3</v>
      </c>
      <c r="F47" s="19">
        <f t="shared" si="2"/>
        <v>0</v>
      </c>
      <c r="G47" s="4" t="s">
        <v>15</v>
      </c>
      <c r="H47" s="5">
        <v>3</v>
      </c>
      <c r="I47" s="4"/>
      <c r="J47" s="5"/>
      <c r="K47" s="4"/>
      <c r="L47" s="5"/>
      <c r="M47" s="4"/>
      <c r="N47" s="5"/>
      <c r="O47" s="4"/>
      <c r="P47" s="5"/>
      <c r="Q47" s="4"/>
      <c r="R47" s="5"/>
      <c r="S47" s="4"/>
      <c r="T47" s="5"/>
    </row>
    <row r="48" spans="2:20">
      <c r="B48" s="16">
        <f t="shared" si="3"/>
        <v>45</v>
      </c>
      <c r="C48" s="17" t="s">
        <v>56</v>
      </c>
      <c r="D48" s="18">
        <v>6</v>
      </c>
      <c r="E48" s="19">
        <f t="shared" si="1"/>
        <v>6</v>
      </c>
      <c r="F48" s="19">
        <f t="shared" si="2"/>
        <v>0</v>
      </c>
      <c r="G48" s="4" t="s">
        <v>15</v>
      </c>
      <c r="H48" s="5">
        <v>6</v>
      </c>
      <c r="I48" s="4"/>
      <c r="J48" s="5"/>
      <c r="K48" s="4"/>
      <c r="L48" s="5"/>
      <c r="M48" s="4"/>
      <c r="N48" s="5"/>
      <c r="O48" s="4"/>
      <c r="P48" s="5"/>
      <c r="Q48" s="4"/>
      <c r="R48" s="5"/>
      <c r="S48" s="4"/>
      <c r="T48" s="5"/>
    </row>
    <row r="49" spans="2:20">
      <c r="B49" s="16">
        <f t="shared" si="3"/>
        <v>46</v>
      </c>
      <c r="C49" s="17" t="s">
        <v>30</v>
      </c>
      <c r="D49" s="18">
        <v>1</v>
      </c>
      <c r="E49" s="19">
        <f t="shared" si="1"/>
        <v>1</v>
      </c>
      <c r="F49" s="19">
        <f t="shared" si="2"/>
        <v>0</v>
      </c>
      <c r="G49" s="4" t="s">
        <v>15</v>
      </c>
      <c r="H49" s="5">
        <v>1</v>
      </c>
      <c r="I49" s="4"/>
      <c r="J49" s="5"/>
      <c r="K49" s="4"/>
      <c r="L49" s="5"/>
      <c r="M49" s="4"/>
      <c r="N49" s="5"/>
      <c r="O49" s="4"/>
      <c r="P49" s="5"/>
      <c r="Q49" s="4"/>
      <c r="R49" s="5"/>
      <c r="S49" s="4"/>
      <c r="T49" s="5"/>
    </row>
    <row r="50" spans="2:20">
      <c r="B50" s="16">
        <f t="shared" si="3"/>
        <v>47</v>
      </c>
      <c r="C50" s="17" t="s">
        <v>57</v>
      </c>
      <c r="D50" s="18">
        <v>1</v>
      </c>
      <c r="E50" s="19">
        <f t="shared" si="1"/>
        <v>0</v>
      </c>
      <c r="F50" s="19">
        <f t="shared" si="2"/>
        <v>1</v>
      </c>
      <c r="G50" s="4"/>
      <c r="H50" s="5"/>
      <c r="I50" s="4"/>
      <c r="J50" s="5"/>
      <c r="K50" s="4"/>
      <c r="L50" s="5"/>
      <c r="M50" s="4"/>
      <c r="N50" s="5"/>
      <c r="O50" s="4"/>
      <c r="P50" s="5"/>
      <c r="Q50" s="4"/>
      <c r="R50" s="5"/>
      <c r="S50" s="4"/>
      <c r="T50" s="5"/>
    </row>
    <row r="51" spans="2:20">
      <c r="B51" s="16">
        <f t="shared" si="3"/>
        <v>48</v>
      </c>
      <c r="C51" s="17" t="s">
        <v>58</v>
      </c>
      <c r="D51" s="18">
        <v>1</v>
      </c>
      <c r="E51" s="19">
        <f t="shared" si="1"/>
        <v>0</v>
      </c>
      <c r="F51" s="19">
        <f t="shared" si="2"/>
        <v>1</v>
      </c>
      <c r="G51" s="4"/>
      <c r="H51" s="5"/>
      <c r="I51" s="4"/>
      <c r="J51" s="5"/>
      <c r="K51" s="4"/>
      <c r="L51" s="5"/>
      <c r="M51" s="4"/>
      <c r="N51" s="5"/>
      <c r="O51" s="4"/>
      <c r="P51" s="5"/>
      <c r="Q51" s="4"/>
      <c r="R51" s="5"/>
      <c r="S51" s="4"/>
      <c r="T51" s="5"/>
    </row>
    <row r="52" spans="2:20">
      <c r="B52" s="16">
        <f t="shared" si="3"/>
        <v>49</v>
      </c>
      <c r="C52" s="17" t="s">
        <v>59</v>
      </c>
      <c r="D52" s="18">
        <v>1</v>
      </c>
      <c r="E52" s="19">
        <f t="shared" si="1"/>
        <v>0</v>
      </c>
      <c r="F52" s="19">
        <f t="shared" si="2"/>
        <v>1</v>
      </c>
      <c r="G52" s="4"/>
      <c r="H52" s="5"/>
      <c r="I52" s="4"/>
      <c r="J52" s="5"/>
      <c r="K52" s="4"/>
      <c r="L52" s="5"/>
      <c r="M52" s="4"/>
      <c r="N52" s="5"/>
      <c r="O52" s="4"/>
      <c r="P52" s="5"/>
      <c r="Q52" s="4"/>
      <c r="R52" s="5"/>
      <c r="S52" s="4"/>
      <c r="T52" s="5"/>
    </row>
    <row r="53" spans="2:20">
      <c r="B53" s="16">
        <f t="shared" si="3"/>
        <v>50</v>
      </c>
      <c r="C53" s="17" t="s">
        <v>51</v>
      </c>
      <c r="D53" s="18">
        <v>1</v>
      </c>
      <c r="E53" s="19">
        <f t="shared" si="1"/>
        <v>0</v>
      </c>
      <c r="F53" s="19">
        <f t="shared" si="2"/>
        <v>1</v>
      </c>
      <c r="G53" s="4"/>
      <c r="H53" s="5"/>
      <c r="I53" s="4"/>
      <c r="J53" s="5"/>
      <c r="K53" s="4"/>
      <c r="L53" s="5"/>
      <c r="M53" s="4"/>
      <c r="N53" s="5"/>
      <c r="O53" s="4"/>
      <c r="P53" s="5"/>
      <c r="Q53" s="4"/>
      <c r="R53" s="5"/>
      <c r="S53" s="4"/>
      <c r="T53" s="5"/>
    </row>
    <row r="54" spans="2:20">
      <c r="B54" s="16">
        <f t="shared" si="3"/>
        <v>51</v>
      </c>
      <c r="C54" s="17" t="s">
        <v>60</v>
      </c>
      <c r="D54" s="18">
        <v>1</v>
      </c>
      <c r="E54" s="19">
        <f t="shared" si="1"/>
        <v>0</v>
      </c>
      <c r="F54" s="19">
        <f t="shared" si="2"/>
        <v>1</v>
      </c>
      <c r="G54" s="4"/>
      <c r="H54" s="5"/>
      <c r="I54" s="4"/>
      <c r="J54" s="5"/>
      <c r="K54" s="4"/>
      <c r="L54" s="5"/>
      <c r="M54" s="4"/>
      <c r="N54" s="5"/>
      <c r="O54" s="4"/>
      <c r="P54" s="5"/>
      <c r="Q54" s="4"/>
      <c r="R54" s="5"/>
      <c r="S54" s="4"/>
      <c r="T54" s="5"/>
    </row>
    <row r="55" spans="2:20">
      <c r="B55" s="16">
        <f t="shared" si="3"/>
        <v>52</v>
      </c>
      <c r="C55" s="17" t="s">
        <v>61</v>
      </c>
      <c r="D55" s="18">
        <v>4</v>
      </c>
      <c r="E55" s="19">
        <f t="shared" si="1"/>
        <v>4</v>
      </c>
      <c r="F55" s="19">
        <f t="shared" si="2"/>
        <v>0</v>
      </c>
      <c r="G55" s="4" t="s">
        <v>15</v>
      </c>
      <c r="H55" s="5">
        <v>4</v>
      </c>
      <c r="I55" s="4"/>
      <c r="J55" s="5"/>
      <c r="K55" s="4"/>
      <c r="L55" s="5"/>
      <c r="M55" s="4"/>
      <c r="N55" s="5"/>
      <c r="O55" s="4"/>
      <c r="P55" s="5"/>
      <c r="Q55" s="4"/>
      <c r="R55" s="5"/>
      <c r="S55" s="4"/>
      <c r="T55" s="5"/>
    </row>
    <row r="56" spans="2:20">
      <c r="B56" s="16">
        <f t="shared" si="3"/>
        <v>53</v>
      </c>
      <c r="C56" s="17" t="s">
        <v>62</v>
      </c>
      <c r="D56" s="18">
        <v>3</v>
      </c>
      <c r="E56" s="19">
        <f t="shared" si="1"/>
        <v>3</v>
      </c>
      <c r="F56" s="19">
        <f t="shared" si="2"/>
        <v>0</v>
      </c>
      <c r="G56" s="4" t="s">
        <v>15</v>
      </c>
      <c r="H56" s="5">
        <v>3</v>
      </c>
      <c r="I56" s="4"/>
      <c r="J56" s="5"/>
      <c r="K56" s="4"/>
      <c r="L56" s="5"/>
      <c r="M56" s="4"/>
      <c r="N56" s="5"/>
      <c r="O56" s="4"/>
      <c r="P56" s="5"/>
      <c r="Q56" s="4"/>
      <c r="R56" s="5"/>
      <c r="S56" s="4"/>
      <c r="T56" s="5"/>
    </row>
    <row r="57" spans="2:20">
      <c r="B57" s="16">
        <f t="shared" si="3"/>
        <v>54</v>
      </c>
      <c r="C57" s="17" t="s">
        <v>63</v>
      </c>
      <c r="D57" s="18">
        <v>2</v>
      </c>
      <c r="E57" s="19">
        <f t="shared" si="1"/>
        <v>2</v>
      </c>
      <c r="F57" s="19">
        <f t="shared" si="2"/>
        <v>0</v>
      </c>
      <c r="G57" s="4" t="s">
        <v>15</v>
      </c>
      <c r="H57" s="5">
        <v>2</v>
      </c>
      <c r="I57" s="4"/>
      <c r="J57" s="5"/>
      <c r="K57" s="4"/>
      <c r="L57" s="5"/>
      <c r="M57" s="4"/>
      <c r="N57" s="5"/>
      <c r="O57" s="4"/>
      <c r="P57" s="5"/>
      <c r="Q57" s="4"/>
      <c r="R57" s="5"/>
      <c r="S57" s="4"/>
      <c r="T57" s="5"/>
    </row>
    <row r="58" spans="2:20">
      <c r="B58" s="16">
        <f t="shared" si="3"/>
        <v>55</v>
      </c>
      <c r="C58" s="17" t="s">
        <v>64</v>
      </c>
      <c r="D58" s="18">
        <v>5</v>
      </c>
      <c r="E58" s="19">
        <f t="shared" si="1"/>
        <v>5</v>
      </c>
      <c r="F58" s="19">
        <f t="shared" si="2"/>
        <v>0</v>
      </c>
      <c r="G58" s="4" t="s">
        <v>15</v>
      </c>
      <c r="H58" s="5">
        <v>5</v>
      </c>
      <c r="I58" s="4"/>
      <c r="J58" s="5"/>
      <c r="K58" s="4"/>
      <c r="L58" s="5"/>
      <c r="M58" s="4"/>
      <c r="N58" s="5"/>
      <c r="O58" s="4"/>
      <c r="P58" s="5"/>
      <c r="Q58" s="4"/>
      <c r="R58" s="5"/>
      <c r="S58" s="4"/>
      <c r="T58" s="5"/>
    </row>
    <row r="59" spans="2:20">
      <c r="B59" s="16">
        <f t="shared" si="3"/>
        <v>56</v>
      </c>
      <c r="C59" s="17" t="s">
        <v>65</v>
      </c>
      <c r="D59" s="18">
        <v>2</v>
      </c>
      <c r="E59" s="19">
        <f t="shared" si="1"/>
        <v>2</v>
      </c>
      <c r="F59" s="19">
        <f t="shared" si="2"/>
        <v>0</v>
      </c>
      <c r="G59" s="4" t="s">
        <v>15</v>
      </c>
      <c r="H59" s="5">
        <v>2</v>
      </c>
      <c r="I59" s="4"/>
      <c r="J59" s="5"/>
      <c r="K59" s="4"/>
      <c r="L59" s="5"/>
      <c r="M59" s="4"/>
      <c r="N59" s="5"/>
      <c r="O59" s="4"/>
      <c r="P59" s="5"/>
      <c r="Q59" s="4"/>
      <c r="R59" s="5"/>
      <c r="S59" s="4"/>
      <c r="T59" s="5"/>
    </row>
    <row r="60" spans="2:20">
      <c r="B60" s="16">
        <f t="shared" si="3"/>
        <v>57</v>
      </c>
      <c r="C60" s="17" t="s">
        <v>66</v>
      </c>
      <c r="D60" s="18">
        <v>3</v>
      </c>
      <c r="E60" s="19">
        <f t="shared" si="1"/>
        <v>3</v>
      </c>
      <c r="F60" s="19">
        <f t="shared" si="2"/>
        <v>0</v>
      </c>
      <c r="G60" s="4" t="s">
        <v>15</v>
      </c>
      <c r="H60" s="5">
        <v>3</v>
      </c>
      <c r="I60" s="4"/>
      <c r="J60" s="5"/>
      <c r="K60" s="4"/>
      <c r="L60" s="5"/>
      <c r="M60" s="4"/>
      <c r="N60" s="5"/>
      <c r="O60" s="4"/>
      <c r="P60" s="5"/>
      <c r="Q60" s="4"/>
      <c r="R60" s="5"/>
      <c r="S60" s="4"/>
      <c r="T60" s="5"/>
    </row>
    <row r="61" spans="2:20">
      <c r="B61" s="16">
        <f t="shared" si="3"/>
        <v>58</v>
      </c>
      <c r="C61" s="17" t="s">
        <v>67</v>
      </c>
      <c r="D61" s="18">
        <v>3</v>
      </c>
      <c r="E61" s="19">
        <f t="shared" si="1"/>
        <v>3</v>
      </c>
      <c r="F61" s="19">
        <f t="shared" si="2"/>
        <v>0</v>
      </c>
      <c r="G61" s="4" t="s">
        <v>15</v>
      </c>
      <c r="H61" s="5">
        <v>3</v>
      </c>
      <c r="I61" s="4"/>
      <c r="J61" s="5"/>
      <c r="K61" s="4"/>
      <c r="L61" s="5"/>
      <c r="M61" s="4"/>
      <c r="N61" s="5"/>
      <c r="O61" s="4"/>
      <c r="P61" s="5"/>
      <c r="Q61" s="4"/>
      <c r="R61" s="5"/>
      <c r="S61" s="4"/>
      <c r="T61" s="5"/>
    </row>
    <row r="62" spans="2:20" ht="15">
      <c r="B62" s="16">
        <f t="shared" si="3"/>
        <v>59</v>
      </c>
      <c r="C62" s="17" t="s">
        <v>68</v>
      </c>
      <c r="D62" s="18">
        <v>4</v>
      </c>
      <c r="E62" s="19">
        <f t="shared" si="1"/>
        <v>4</v>
      </c>
      <c r="F62" s="19">
        <f t="shared" si="2"/>
        <v>0</v>
      </c>
      <c r="G62" s="4" t="s">
        <v>15</v>
      </c>
      <c r="H62" s="5">
        <v>3</v>
      </c>
      <c r="I62" s="74" t="s">
        <v>69</v>
      </c>
      <c r="J62" s="5">
        <v>1</v>
      </c>
      <c r="K62" s="4"/>
      <c r="L62" s="5"/>
      <c r="M62" s="4"/>
      <c r="N62" s="5"/>
      <c r="O62" s="4"/>
      <c r="P62" s="5"/>
      <c r="Q62" s="4"/>
      <c r="R62" s="5"/>
      <c r="S62" s="4"/>
      <c r="T62" s="5"/>
    </row>
    <row r="63" spans="2:20">
      <c r="B63" s="16">
        <f t="shared" si="3"/>
        <v>60</v>
      </c>
      <c r="C63" s="17" t="s">
        <v>70</v>
      </c>
      <c r="D63" s="18">
        <v>1</v>
      </c>
      <c r="E63" s="19">
        <f t="shared" si="1"/>
        <v>1</v>
      </c>
      <c r="F63" s="19">
        <f t="shared" si="2"/>
        <v>0</v>
      </c>
      <c r="G63" s="4" t="s">
        <v>15</v>
      </c>
      <c r="H63" s="5">
        <v>1</v>
      </c>
      <c r="I63" s="4"/>
      <c r="J63" s="5"/>
      <c r="K63" s="4"/>
      <c r="L63" s="5"/>
      <c r="M63" s="4"/>
      <c r="N63" s="5"/>
      <c r="O63" s="4"/>
      <c r="P63" s="5"/>
      <c r="Q63" s="4"/>
      <c r="R63" s="5"/>
      <c r="S63" s="4"/>
      <c r="T63" s="5"/>
    </row>
    <row r="64" spans="2:20">
      <c r="B64" s="16">
        <f t="shared" si="3"/>
        <v>61</v>
      </c>
      <c r="C64" s="17" t="s">
        <v>71</v>
      </c>
      <c r="D64" s="18">
        <v>1</v>
      </c>
      <c r="E64" s="19">
        <f t="shared" si="1"/>
        <v>1</v>
      </c>
      <c r="F64" s="19">
        <f t="shared" si="2"/>
        <v>0</v>
      </c>
      <c r="G64" s="4" t="s">
        <v>15</v>
      </c>
      <c r="H64" s="5">
        <v>1</v>
      </c>
      <c r="I64" s="4"/>
      <c r="J64" s="5"/>
      <c r="K64" s="4"/>
      <c r="L64" s="5"/>
      <c r="M64" s="4"/>
      <c r="N64" s="5"/>
      <c r="O64" s="4"/>
      <c r="P64" s="5"/>
      <c r="Q64" s="4"/>
      <c r="R64" s="5"/>
      <c r="S64" s="4"/>
      <c r="T64" s="5"/>
    </row>
    <row r="65" spans="2:20">
      <c r="B65" s="16">
        <f t="shared" si="3"/>
        <v>62</v>
      </c>
      <c r="C65" s="17" t="s">
        <v>72</v>
      </c>
      <c r="D65" s="18">
        <v>3</v>
      </c>
      <c r="E65" s="19">
        <f t="shared" si="1"/>
        <v>3</v>
      </c>
      <c r="F65" s="19">
        <f t="shared" si="2"/>
        <v>0</v>
      </c>
      <c r="G65" s="4" t="s">
        <v>15</v>
      </c>
      <c r="H65" s="5">
        <v>3</v>
      </c>
      <c r="I65" s="4"/>
      <c r="J65" s="5"/>
      <c r="K65" s="4"/>
      <c r="L65" s="5"/>
      <c r="M65" s="4"/>
      <c r="N65" s="5"/>
      <c r="O65" s="4"/>
      <c r="P65" s="5"/>
      <c r="Q65" s="4"/>
      <c r="R65" s="5"/>
      <c r="S65" s="4"/>
      <c r="T65" s="5"/>
    </row>
    <row r="66" spans="2:20">
      <c r="B66" s="16">
        <f t="shared" si="3"/>
        <v>63</v>
      </c>
      <c r="C66" s="17" t="s">
        <v>73</v>
      </c>
      <c r="D66" s="18">
        <v>5</v>
      </c>
      <c r="E66" s="19">
        <f t="shared" si="1"/>
        <v>0</v>
      </c>
      <c r="F66" s="19">
        <f t="shared" si="2"/>
        <v>5</v>
      </c>
      <c r="G66" s="4"/>
      <c r="H66" s="5"/>
      <c r="I66" s="4"/>
      <c r="J66" s="5"/>
      <c r="K66" s="4"/>
      <c r="L66" s="5"/>
      <c r="M66" s="4"/>
      <c r="N66" s="5"/>
      <c r="O66" s="4"/>
      <c r="P66" s="5"/>
      <c r="Q66" s="4"/>
      <c r="R66" s="5"/>
      <c r="S66" s="4"/>
      <c r="T66" s="5"/>
    </row>
    <row r="67" spans="2:20">
      <c r="B67" s="16">
        <f t="shared" si="3"/>
        <v>64</v>
      </c>
      <c r="C67" s="17" t="s">
        <v>74</v>
      </c>
      <c r="D67" s="18">
        <v>1</v>
      </c>
      <c r="E67" s="19">
        <f t="shared" si="1"/>
        <v>0</v>
      </c>
      <c r="F67" s="19">
        <f t="shared" si="2"/>
        <v>1</v>
      </c>
      <c r="G67" s="4"/>
      <c r="H67" s="5"/>
      <c r="I67" s="4"/>
      <c r="J67" s="5"/>
      <c r="K67" s="4"/>
      <c r="L67" s="5"/>
      <c r="M67" s="4"/>
      <c r="N67" s="5"/>
      <c r="O67" s="4"/>
      <c r="P67" s="5"/>
      <c r="Q67" s="4"/>
      <c r="R67" s="5"/>
      <c r="S67" s="4"/>
      <c r="T67" s="5"/>
    </row>
    <row r="68" spans="2:20">
      <c r="B68" s="16">
        <f t="shared" ref="B68:B99" si="4">ROW()+(1-ROW($C$4:$D$178))</f>
        <v>65</v>
      </c>
      <c r="C68" s="17" t="s">
        <v>75</v>
      </c>
      <c r="D68" s="18">
        <v>1</v>
      </c>
      <c r="E68" s="19">
        <f t="shared" si="1"/>
        <v>1</v>
      </c>
      <c r="F68" s="19">
        <f t="shared" si="2"/>
        <v>0</v>
      </c>
      <c r="G68" s="4" t="s">
        <v>76</v>
      </c>
      <c r="H68" s="5">
        <v>1</v>
      </c>
      <c r="I68" s="4"/>
      <c r="J68" s="5"/>
      <c r="K68" s="4"/>
      <c r="L68" s="5"/>
      <c r="M68" s="4"/>
      <c r="N68" s="5"/>
      <c r="O68" s="4"/>
      <c r="P68" s="5"/>
      <c r="Q68" s="4"/>
      <c r="R68" s="5"/>
      <c r="S68" s="4"/>
      <c r="T68" s="5"/>
    </row>
    <row r="69" spans="2:20">
      <c r="B69" s="16">
        <f t="shared" si="4"/>
        <v>66</v>
      </c>
      <c r="C69" s="17" t="s">
        <v>55</v>
      </c>
      <c r="D69" s="18">
        <v>1</v>
      </c>
      <c r="E69" s="19">
        <f t="shared" ref="E69:E132" si="5">H69+J69+L69+N69+P69+R69+T69</f>
        <v>0</v>
      </c>
      <c r="F69" s="19">
        <f t="shared" ref="F69:F132" si="6">D69-E69</f>
        <v>1</v>
      </c>
      <c r="G69" s="4" t="s">
        <v>15</v>
      </c>
      <c r="H69" s="5"/>
      <c r="I69" s="4"/>
      <c r="J69" s="5"/>
      <c r="K69" s="4"/>
      <c r="L69" s="5"/>
      <c r="M69" s="4"/>
      <c r="N69" s="5"/>
      <c r="O69" s="4"/>
      <c r="P69" s="5"/>
      <c r="Q69" s="4"/>
      <c r="R69" s="5"/>
      <c r="S69" s="4"/>
      <c r="T69" s="5"/>
    </row>
    <row r="70" spans="2:20">
      <c r="B70" s="16">
        <f t="shared" si="4"/>
        <v>67</v>
      </c>
      <c r="C70" s="17" t="s">
        <v>77</v>
      </c>
      <c r="D70" s="18">
        <v>9</v>
      </c>
      <c r="E70" s="19">
        <f t="shared" si="5"/>
        <v>0</v>
      </c>
      <c r="F70" s="19">
        <f t="shared" si="6"/>
        <v>9</v>
      </c>
      <c r="G70" s="4" t="s">
        <v>15</v>
      </c>
      <c r="H70" s="5"/>
      <c r="I70" s="4"/>
      <c r="J70" s="5"/>
      <c r="K70" s="4"/>
      <c r="L70" s="5"/>
      <c r="M70" s="4"/>
      <c r="N70" s="5"/>
      <c r="O70" s="4"/>
      <c r="P70" s="5"/>
      <c r="Q70" s="4"/>
      <c r="R70" s="5"/>
      <c r="S70" s="4"/>
      <c r="T70" s="5"/>
    </row>
    <row r="71" spans="2:20">
      <c r="B71" s="16">
        <f t="shared" si="4"/>
        <v>68</v>
      </c>
      <c r="C71" s="17" t="s">
        <v>78</v>
      </c>
      <c r="D71" s="18">
        <v>4</v>
      </c>
      <c r="E71" s="19">
        <f t="shared" si="5"/>
        <v>0</v>
      </c>
      <c r="F71" s="19">
        <f t="shared" si="6"/>
        <v>4</v>
      </c>
      <c r="G71" s="4" t="s">
        <v>15</v>
      </c>
      <c r="H71" s="5"/>
      <c r="I71" s="4"/>
      <c r="J71" s="5"/>
      <c r="K71" s="4"/>
      <c r="L71" s="5"/>
      <c r="M71" s="4"/>
      <c r="N71" s="5"/>
      <c r="O71" s="4"/>
      <c r="P71" s="5"/>
      <c r="Q71" s="4"/>
      <c r="R71" s="5"/>
      <c r="S71" s="4"/>
      <c r="T71" s="5"/>
    </row>
    <row r="72" spans="2:20">
      <c r="B72" s="16">
        <f t="shared" si="4"/>
        <v>69</v>
      </c>
      <c r="C72" s="17" t="s">
        <v>79</v>
      </c>
      <c r="D72" s="18">
        <v>20</v>
      </c>
      <c r="E72" s="19">
        <f t="shared" si="5"/>
        <v>0</v>
      </c>
      <c r="F72" s="19">
        <f t="shared" si="6"/>
        <v>20</v>
      </c>
      <c r="G72" s="4"/>
      <c r="H72" s="5"/>
      <c r="I72" s="4"/>
      <c r="J72" s="5"/>
      <c r="K72" s="4"/>
      <c r="L72" s="5"/>
      <c r="M72" s="4"/>
      <c r="N72" s="5"/>
      <c r="O72" s="4"/>
      <c r="P72" s="5"/>
      <c r="Q72" s="4"/>
      <c r="R72" s="5"/>
      <c r="S72" s="4"/>
      <c r="T72" s="5"/>
    </row>
    <row r="73" spans="2:20">
      <c r="B73" s="16">
        <f t="shared" si="4"/>
        <v>70</v>
      </c>
      <c r="C73" s="17" t="s">
        <v>80</v>
      </c>
      <c r="D73" s="18">
        <v>6</v>
      </c>
      <c r="E73" s="19">
        <f t="shared" si="5"/>
        <v>0</v>
      </c>
      <c r="F73" s="19">
        <f t="shared" si="6"/>
        <v>6</v>
      </c>
      <c r="G73" s="4"/>
      <c r="H73" s="5"/>
      <c r="I73" s="4"/>
      <c r="J73" s="5"/>
      <c r="K73" s="4"/>
      <c r="L73" s="5"/>
      <c r="M73" s="4"/>
      <c r="N73" s="5"/>
      <c r="O73" s="4"/>
      <c r="P73" s="5"/>
      <c r="Q73" s="4"/>
      <c r="R73" s="5"/>
      <c r="S73" s="4"/>
      <c r="T73" s="5"/>
    </row>
    <row r="74" spans="2:20">
      <c r="B74" s="16">
        <f t="shared" si="4"/>
        <v>71</v>
      </c>
      <c r="C74" s="17" t="s">
        <v>81</v>
      </c>
      <c r="D74" s="18">
        <v>8</v>
      </c>
      <c r="E74" s="19">
        <f t="shared" si="5"/>
        <v>8</v>
      </c>
      <c r="F74" s="19">
        <f t="shared" si="6"/>
        <v>0</v>
      </c>
      <c r="G74" s="4" t="s">
        <v>15</v>
      </c>
      <c r="H74" s="5">
        <v>8</v>
      </c>
      <c r="I74" s="4"/>
      <c r="J74" s="5"/>
      <c r="K74" s="4"/>
      <c r="L74" s="5"/>
      <c r="M74" s="4"/>
      <c r="N74" s="5"/>
      <c r="O74" s="4"/>
      <c r="P74" s="5"/>
      <c r="Q74" s="4"/>
      <c r="R74" s="5"/>
      <c r="S74" s="4"/>
      <c r="T74" s="5"/>
    </row>
    <row r="75" spans="2:20">
      <c r="B75" s="16">
        <f t="shared" si="4"/>
        <v>72</v>
      </c>
      <c r="C75" s="17" t="s">
        <v>16</v>
      </c>
      <c r="D75" s="18">
        <v>2</v>
      </c>
      <c r="E75" s="19">
        <f t="shared" si="5"/>
        <v>2</v>
      </c>
      <c r="F75" s="19">
        <f t="shared" si="6"/>
        <v>0</v>
      </c>
      <c r="G75" s="4" t="s">
        <v>15</v>
      </c>
      <c r="H75" s="5">
        <v>2</v>
      </c>
      <c r="I75" s="4"/>
      <c r="J75" s="5"/>
      <c r="K75" s="4"/>
      <c r="L75" s="5"/>
      <c r="M75" s="4"/>
      <c r="N75" s="5"/>
      <c r="O75" s="4"/>
      <c r="P75" s="5"/>
      <c r="Q75" s="4"/>
      <c r="R75" s="5"/>
      <c r="S75" s="4"/>
      <c r="T75" s="5"/>
    </row>
    <row r="76" spans="2:20">
      <c r="B76" s="16">
        <f t="shared" si="4"/>
        <v>73</v>
      </c>
      <c r="C76" s="17" t="s">
        <v>14</v>
      </c>
      <c r="D76" s="18">
        <v>34</v>
      </c>
      <c r="E76" s="19">
        <f t="shared" si="5"/>
        <v>34</v>
      </c>
      <c r="F76" s="19">
        <f t="shared" si="6"/>
        <v>0</v>
      </c>
      <c r="G76" s="4" t="s">
        <v>15</v>
      </c>
      <c r="H76" s="5">
        <v>34</v>
      </c>
      <c r="I76" s="4"/>
      <c r="J76" s="5"/>
      <c r="K76" s="4"/>
      <c r="L76" s="5"/>
      <c r="M76" s="4"/>
      <c r="N76" s="5"/>
      <c r="O76" s="4"/>
      <c r="P76" s="5"/>
      <c r="Q76" s="4"/>
      <c r="R76" s="5"/>
      <c r="S76" s="4"/>
      <c r="T76" s="5"/>
    </row>
    <row r="77" spans="2:20">
      <c r="B77" s="16">
        <f t="shared" si="4"/>
        <v>74</v>
      </c>
      <c r="C77" s="17" t="s">
        <v>82</v>
      </c>
      <c r="D77" s="18">
        <v>4</v>
      </c>
      <c r="E77" s="19">
        <f t="shared" si="5"/>
        <v>4</v>
      </c>
      <c r="F77" s="19">
        <f t="shared" si="6"/>
        <v>0</v>
      </c>
      <c r="G77" s="4" t="s">
        <v>15</v>
      </c>
      <c r="H77" s="5">
        <v>4</v>
      </c>
      <c r="I77" s="4"/>
      <c r="J77" s="5"/>
      <c r="K77" s="4"/>
      <c r="L77" s="5"/>
      <c r="M77" s="4"/>
      <c r="N77" s="5"/>
      <c r="O77" s="4"/>
      <c r="P77" s="5"/>
      <c r="Q77" s="4"/>
      <c r="R77" s="5"/>
      <c r="S77" s="4"/>
      <c r="T77" s="5"/>
    </row>
    <row r="78" spans="2:20">
      <c r="B78" s="16">
        <f t="shared" si="4"/>
        <v>75</v>
      </c>
      <c r="C78" s="17" t="s">
        <v>83</v>
      </c>
      <c r="D78" s="18">
        <v>4</v>
      </c>
      <c r="E78" s="19">
        <f t="shared" si="5"/>
        <v>4</v>
      </c>
      <c r="F78" s="19">
        <f t="shared" si="6"/>
        <v>0</v>
      </c>
      <c r="G78" s="4" t="s">
        <v>15</v>
      </c>
      <c r="H78" s="5">
        <v>4</v>
      </c>
      <c r="I78" s="4"/>
      <c r="J78" s="5"/>
      <c r="K78" s="4"/>
      <c r="L78" s="5"/>
      <c r="M78" s="4"/>
      <c r="N78" s="5"/>
      <c r="O78" s="4"/>
      <c r="P78" s="5"/>
      <c r="Q78" s="4"/>
      <c r="R78" s="5"/>
      <c r="S78" s="4"/>
      <c r="T78" s="5"/>
    </row>
    <row r="79" spans="2:20">
      <c r="B79" s="16">
        <f t="shared" si="4"/>
        <v>76</v>
      </c>
      <c r="C79" s="17" t="s">
        <v>84</v>
      </c>
      <c r="D79" s="18">
        <v>5</v>
      </c>
      <c r="E79" s="19">
        <f t="shared" si="5"/>
        <v>5</v>
      </c>
      <c r="F79" s="19">
        <f t="shared" si="6"/>
        <v>0</v>
      </c>
      <c r="G79" s="4" t="s">
        <v>15</v>
      </c>
      <c r="H79" s="5">
        <v>5</v>
      </c>
      <c r="I79" s="4"/>
      <c r="J79" s="5"/>
      <c r="K79" s="4"/>
      <c r="L79" s="5"/>
      <c r="M79" s="4"/>
      <c r="N79" s="5"/>
      <c r="O79" s="4"/>
      <c r="P79" s="5"/>
      <c r="Q79" s="4"/>
      <c r="R79" s="5"/>
      <c r="S79" s="4"/>
      <c r="T79" s="5"/>
    </row>
    <row r="80" spans="2:20">
      <c r="B80" s="16">
        <f t="shared" si="4"/>
        <v>77</v>
      </c>
      <c r="C80" s="17" t="s">
        <v>85</v>
      </c>
      <c r="D80" s="18">
        <v>4</v>
      </c>
      <c r="E80" s="19">
        <f t="shared" si="5"/>
        <v>4</v>
      </c>
      <c r="F80" s="19">
        <f t="shared" si="6"/>
        <v>0</v>
      </c>
      <c r="G80" s="4" t="s">
        <v>15</v>
      </c>
      <c r="H80" s="5">
        <v>4</v>
      </c>
      <c r="I80" s="4"/>
      <c r="J80" s="5"/>
      <c r="K80" s="4"/>
      <c r="L80" s="5"/>
      <c r="M80" s="4"/>
      <c r="N80" s="5"/>
      <c r="O80" s="4"/>
      <c r="P80" s="5"/>
      <c r="Q80" s="4"/>
      <c r="R80" s="5"/>
      <c r="S80" s="4"/>
      <c r="T80" s="5"/>
    </row>
    <row r="81" spans="2:20">
      <c r="B81" s="16">
        <f t="shared" si="4"/>
        <v>78</v>
      </c>
      <c r="C81" s="17" t="s">
        <v>86</v>
      </c>
      <c r="D81" s="18">
        <v>1</v>
      </c>
      <c r="E81" s="19">
        <f t="shared" si="5"/>
        <v>1</v>
      </c>
      <c r="F81" s="19">
        <f t="shared" si="6"/>
        <v>0</v>
      </c>
      <c r="G81" s="4" t="s">
        <v>15</v>
      </c>
      <c r="H81" s="5">
        <v>1</v>
      </c>
      <c r="I81" s="4"/>
      <c r="J81" s="5"/>
      <c r="K81" s="4"/>
      <c r="L81" s="5"/>
      <c r="M81" s="4"/>
      <c r="N81" s="5"/>
      <c r="O81" s="4"/>
      <c r="P81" s="5"/>
      <c r="Q81" s="4"/>
      <c r="R81" s="5"/>
      <c r="S81" s="4"/>
      <c r="T81" s="5"/>
    </row>
    <row r="82" spans="2:20">
      <c r="B82" s="16">
        <f t="shared" si="4"/>
        <v>79</v>
      </c>
      <c r="C82" s="17" t="s">
        <v>87</v>
      </c>
      <c r="D82" s="18">
        <v>4</v>
      </c>
      <c r="E82" s="19">
        <f t="shared" si="5"/>
        <v>0</v>
      </c>
      <c r="F82" s="19">
        <f t="shared" si="6"/>
        <v>4</v>
      </c>
      <c r="G82" s="4"/>
      <c r="H82" s="5"/>
      <c r="I82" s="4"/>
      <c r="J82" s="5"/>
      <c r="K82" s="4"/>
      <c r="L82" s="5"/>
      <c r="M82" s="4"/>
      <c r="N82" s="5"/>
      <c r="O82" s="4"/>
      <c r="P82" s="5"/>
      <c r="Q82" s="4"/>
      <c r="R82" s="5"/>
      <c r="S82" s="4"/>
      <c r="T82" s="5"/>
    </row>
    <row r="83" spans="2:20">
      <c r="B83" s="16">
        <f t="shared" si="4"/>
        <v>80</v>
      </c>
      <c r="C83" s="17" t="s">
        <v>88</v>
      </c>
      <c r="D83" s="18">
        <v>2</v>
      </c>
      <c r="E83" s="19">
        <f t="shared" si="5"/>
        <v>0</v>
      </c>
      <c r="F83" s="19">
        <f t="shared" si="6"/>
        <v>2</v>
      </c>
      <c r="G83" s="4"/>
      <c r="H83" s="5"/>
      <c r="I83" s="4"/>
      <c r="J83" s="5"/>
      <c r="K83" s="4"/>
      <c r="L83" s="5"/>
      <c r="M83" s="4"/>
      <c r="N83" s="5"/>
      <c r="O83" s="4"/>
      <c r="P83" s="5"/>
      <c r="Q83" s="4"/>
      <c r="R83" s="5"/>
      <c r="S83" s="4"/>
      <c r="T83" s="5"/>
    </row>
    <row r="84" spans="2:20">
      <c r="B84" s="16">
        <f t="shared" si="4"/>
        <v>81</v>
      </c>
      <c r="C84" s="17" t="s">
        <v>89</v>
      </c>
      <c r="D84" s="18">
        <v>2</v>
      </c>
      <c r="E84" s="19">
        <f t="shared" si="5"/>
        <v>0</v>
      </c>
      <c r="F84" s="19">
        <f t="shared" si="6"/>
        <v>2</v>
      </c>
      <c r="G84" s="4"/>
      <c r="H84" s="5"/>
      <c r="I84" s="4"/>
      <c r="J84" s="5"/>
      <c r="K84" s="4"/>
      <c r="L84" s="5"/>
      <c r="M84" s="4"/>
      <c r="N84" s="5"/>
      <c r="O84" s="4"/>
      <c r="P84" s="5"/>
      <c r="Q84" s="4"/>
      <c r="R84" s="5"/>
      <c r="S84" s="4"/>
      <c r="T84" s="5"/>
    </row>
    <row r="85" spans="2:20">
      <c r="B85" s="16">
        <f t="shared" si="4"/>
        <v>82</v>
      </c>
      <c r="C85" s="17" t="s">
        <v>90</v>
      </c>
      <c r="D85" s="18">
        <v>2</v>
      </c>
      <c r="E85" s="19">
        <f t="shared" si="5"/>
        <v>0</v>
      </c>
      <c r="F85" s="19">
        <f t="shared" si="6"/>
        <v>2</v>
      </c>
      <c r="G85" s="4"/>
      <c r="H85" s="5"/>
      <c r="I85" s="4"/>
      <c r="J85" s="5"/>
      <c r="K85" s="4"/>
      <c r="L85" s="5"/>
      <c r="M85" s="4"/>
      <c r="N85" s="5"/>
      <c r="O85" s="4"/>
      <c r="P85" s="5"/>
      <c r="Q85" s="4"/>
      <c r="R85" s="5"/>
      <c r="S85" s="4"/>
      <c r="T85" s="5"/>
    </row>
    <row r="86" spans="2:20" ht="29.1">
      <c r="B86" s="16">
        <f t="shared" si="4"/>
        <v>83</v>
      </c>
      <c r="C86" s="20" t="s">
        <v>91</v>
      </c>
      <c r="D86" s="18">
        <v>1</v>
      </c>
      <c r="E86" s="19">
        <f t="shared" si="5"/>
        <v>0</v>
      </c>
      <c r="F86" s="19">
        <f t="shared" si="6"/>
        <v>1</v>
      </c>
      <c r="G86" s="4"/>
      <c r="H86" s="5"/>
      <c r="I86" s="4"/>
      <c r="J86" s="5"/>
      <c r="K86" s="4"/>
      <c r="L86" s="5"/>
      <c r="M86" s="4"/>
      <c r="N86" s="5"/>
      <c r="O86" s="4"/>
      <c r="P86" s="5"/>
      <c r="Q86" s="4"/>
      <c r="R86" s="5"/>
      <c r="S86" s="4"/>
      <c r="T86" s="5"/>
    </row>
    <row r="87" spans="2:20" ht="29.1">
      <c r="B87" s="16">
        <f t="shared" si="4"/>
        <v>84</v>
      </c>
      <c r="C87" s="20" t="s">
        <v>92</v>
      </c>
      <c r="D87" s="18">
        <v>1</v>
      </c>
      <c r="E87" s="19">
        <f t="shared" si="5"/>
        <v>0</v>
      </c>
      <c r="F87" s="19">
        <f t="shared" si="6"/>
        <v>1</v>
      </c>
      <c r="G87" s="4"/>
      <c r="H87" s="5"/>
      <c r="I87" s="4"/>
      <c r="J87" s="5"/>
      <c r="K87" s="4"/>
      <c r="L87" s="5"/>
      <c r="M87" s="4"/>
      <c r="N87" s="5"/>
      <c r="O87" s="4"/>
      <c r="P87" s="5"/>
      <c r="Q87" s="4"/>
      <c r="R87" s="5"/>
      <c r="S87" s="4"/>
      <c r="T87" s="5"/>
    </row>
    <row r="88" spans="2:20" ht="29.1">
      <c r="B88" s="16">
        <f t="shared" si="4"/>
        <v>85</v>
      </c>
      <c r="C88" s="20" t="s">
        <v>93</v>
      </c>
      <c r="D88" s="18">
        <v>1</v>
      </c>
      <c r="E88" s="19">
        <f t="shared" si="5"/>
        <v>0</v>
      </c>
      <c r="F88" s="19">
        <f t="shared" si="6"/>
        <v>1</v>
      </c>
      <c r="G88" s="4"/>
      <c r="H88" s="5"/>
      <c r="I88" s="4"/>
      <c r="J88" s="5"/>
      <c r="K88" s="4"/>
      <c r="L88" s="5"/>
      <c r="M88" s="4"/>
      <c r="N88" s="5"/>
      <c r="O88" s="4"/>
      <c r="P88" s="5"/>
      <c r="Q88" s="4"/>
      <c r="R88" s="5"/>
      <c r="S88" s="4"/>
      <c r="T88" s="5"/>
    </row>
    <row r="89" spans="2:20">
      <c r="B89" s="16">
        <f t="shared" si="4"/>
        <v>86</v>
      </c>
      <c r="C89" s="20" t="s">
        <v>94</v>
      </c>
      <c r="D89" s="18">
        <v>3</v>
      </c>
      <c r="E89" s="19">
        <f t="shared" si="5"/>
        <v>0</v>
      </c>
      <c r="F89" s="19">
        <f t="shared" si="6"/>
        <v>3</v>
      </c>
      <c r="G89" s="4"/>
      <c r="H89" s="5"/>
      <c r="I89" s="4"/>
      <c r="J89" s="5"/>
      <c r="K89" s="4"/>
      <c r="L89" s="5"/>
      <c r="M89" s="4"/>
      <c r="N89" s="5"/>
      <c r="O89" s="4"/>
      <c r="P89" s="5"/>
      <c r="Q89" s="4"/>
      <c r="R89" s="5"/>
      <c r="S89" s="4"/>
      <c r="T89" s="5"/>
    </row>
    <row r="90" spans="2:20">
      <c r="B90" s="16">
        <f t="shared" si="4"/>
        <v>87</v>
      </c>
      <c r="C90" s="20" t="s">
        <v>95</v>
      </c>
      <c r="D90" s="18">
        <v>3</v>
      </c>
      <c r="E90" s="19">
        <f t="shared" si="5"/>
        <v>0</v>
      </c>
      <c r="F90" s="19">
        <f t="shared" si="6"/>
        <v>3</v>
      </c>
      <c r="G90" s="4"/>
      <c r="H90" s="5"/>
      <c r="I90" s="4"/>
      <c r="J90" s="5"/>
      <c r="K90" s="4"/>
      <c r="L90" s="5"/>
      <c r="M90" s="4"/>
      <c r="N90" s="5"/>
      <c r="O90" s="4"/>
      <c r="P90" s="5"/>
      <c r="Q90" s="4"/>
      <c r="R90" s="5"/>
      <c r="S90" s="4"/>
      <c r="T90" s="5"/>
    </row>
    <row r="91" spans="2:20">
      <c r="B91" s="16">
        <f t="shared" si="4"/>
        <v>88</v>
      </c>
      <c r="C91" s="20" t="s">
        <v>96</v>
      </c>
      <c r="D91" s="18">
        <v>3</v>
      </c>
      <c r="E91" s="19">
        <f t="shared" si="5"/>
        <v>0</v>
      </c>
      <c r="F91" s="19">
        <f t="shared" si="6"/>
        <v>3</v>
      </c>
      <c r="G91" s="4"/>
      <c r="H91" s="5"/>
      <c r="I91" s="4"/>
      <c r="J91" s="5"/>
      <c r="K91" s="4"/>
      <c r="L91" s="5"/>
      <c r="M91" s="4"/>
      <c r="N91" s="5"/>
      <c r="O91" s="4"/>
      <c r="P91" s="5"/>
      <c r="Q91" s="4"/>
      <c r="R91" s="5"/>
      <c r="S91" s="4"/>
      <c r="T91" s="5"/>
    </row>
    <row r="92" spans="2:20">
      <c r="B92" s="16">
        <f t="shared" si="4"/>
        <v>89</v>
      </c>
      <c r="C92" s="20" t="s">
        <v>97</v>
      </c>
      <c r="D92" s="18">
        <v>2</v>
      </c>
      <c r="E92" s="19">
        <f t="shared" si="5"/>
        <v>0</v>
      </c>
      <c r="F92" s="19">
        <f t="shared" si="6"/>
        <v>2</v>
      </c>
      <c r="G92" s="4"/>
      <c r="H92" s="5"/>
      <c r="I92" s="4"/>
      <c r="J92" s="5"/>
      <c r="K92" s="4"/>
      <c r="L92" s="5"/>
      <c r="M92" s="4"/>
      <c r="N92" s="5"/>
      <c r="O92" s="4"/>
      <c r="P92" s="5"/>
      <c r="Q92" s="4"/>
      <c r="R92" s="5"/>
      <c r="S92" s="4"/>
      <c r="T92" s="5"/>
    </row>
    <row r="93" spans="2:20">
      <c r="B93" s="16">
        <f t="shared" si="4"/>
        <v>90</v>
      </c>
      <c r="C93" s="20" t="s">
        <v>98</v>
      </c>
      <c r="D93" s="18">
        <v>4</v>
      </c>
      <c r="E93" s="19">
        <f t="shared" si="5"/>
        <v>0</v>
      </c>
      <c r="F93" s="19">
        <f t="shared" si="6"/>
        <v>4</v>
      </c>
      <c r="G93" s="4"/>
      <c r="H93" s="5"/>
      <c r="I93" s="4"/>
      <c r="J93" s="5"/>
      <c r="K93" s="4"/>
      <c r="L93" s="5"/>
      <c r="M93" s="4"/>
      <c r="N93" s="5"/>
      <c r="O93" s="4"/>
      <c r="P93" s="5"/>
      <c r="Q93" s="4"/>
      <c r="R93" s="5"/>
      <c r="S93" s="4"/>
      <c r="T93" s="5"/>
    </row>
    <row r="94" spans="2:20">
      <c r="B94" s="16">
        <f t="shared" si="4"/>
        <v>91</v>
      </c>
      <c r="C94" s="20" t="s">
        <v>99</v>
      </c>
      <c r="D94" s="18">
        <v>1</v>
      </c>
      <c r="E94" s="19">
        <f t="shared" si="5"/>
        <v>0</v>
      </c>
      <c r="F94" s="19">
        <f t="shared" si="6"/>
        <v>1</v>
      </c>
      <c r="G94" s="4"/>
      <c r="H94" s="5"/>
      <c r="I94" s="4"/>
      <c r="J94" s="5"/>
      <c r="K94" s="4"/>
      <c r="L94" s="5"/>
      <c r="M94" s="4"/>
      <c r="N94" s="5"/>
      <c r="O94" s="4"/>
      <c r="P94" s="5"/>
      <c r="Q94" s="4"/>
      <c r="R94" s="5"/>
      <c r="S94" s="4"/>
      <c r="T94" s="5"/>
    </row>
    <row r="95" spans="2:20">
      <c r="B95" s="16">
        <f t="shared" si="4"/>
        <v>92</v>
      </c>
      <c r="C95" s="20" t="s">
        <v>100</v>
      </c>
      <c r="D95" s="18">
        <v>3</v>
      </c>
      <c r="E95" s="19">
        <f t="shared" si="5"/>
        <v>0</v>
      </c>
      <c r="F95" s="19">
        <f t="shared" si="6"/>
        <v>3</v>
      </c>
      <c r="G95" s="4"/>
      <c r="H95" s="5"/>
      <c r="I95" s="4"/>
      <c r="J95" s="5"/>
      <c r="K95" s="4"/>
      <c r="L95" s="5"/>
      <c r="M95" s="4"/>
      <c r="N95" s="5"/>
      <c r="O95" s="4"/>
      <c r="P95" s="5"/>
      <c r="Q95" s="4"/>
      <c r="R95" s="5"/>
      <c r="S95" s="4"/>
      <c r="T95" s="5"/>
    </row>
    <row r="96" spans="2:20">
      <c r="B96" s="16">
        <f t="shared" si="4"/>
        <v>93</v>
      </c>
      <c r="C96" s="20" t="s">
        <v>101</v>
      </c>
      <c r="D96" s="18">
        <v>12</v>
      </c>
      <c r="E96" s="19">
        <f t="shared" si="5"/>
        <v>0</v>
      </c>
      <c r="F96" s="19">
        <f t="shared" si="6"/>
        <v>12</v>
      </c>
      <c r="G96" s="4"/>
      <c r="H96" s="5"/>
      <c r="I96" s="4"/>
      <c r="J96" s="5"/>
      <c r="K96" s="4"/>
      <c r="L96" s="5"/>
      <c r="M96" s="4"/>
      <c r="N96" s="5"/>
      <c r="O96" s="4"/>
      <c r="P96" s="5"/>
      <c r="Q96" s="4"/>
      <c r="R96" s="5"/>
      <c r="S96" s="4"/>
      <c r="T96" s="5"/>
    </row>
    <row r="97" spans="2:20">
      <c r="B97" s="16">
        <f t="shared" si="4"/>
        <v>94</v>
      </c>
      <c r="C97" s="20" t="s">
        <v>102</v>
      </c>
      <c r="D97" s="18">
        <v>8</v>
      </c>
      <c r="E97" s="19">
        <f t="shared" si="5"/>
        <v>0</v>
      </c>
      <c r="F97" s="19">
        <f t="shared" si="6"/>
        <v>8</v>
      </c>
      <c r="G97" s="4"/>
      <c r="H97" s="5"/>
      <c r="I97" s="4"/>
      <c r="J97" s="5"/>
      <c r="K97" s="4"/>
      <c r="L97" s="5"/>
      <c r="M97" s="4"/>
      <c r="N97" s="5"/>
      <c r="O97" s="4"/>
      <c r="P97" s="5"/>
      <c r="Q97" s="4"/>
      <c r="R97" s="5"/>
      <c r="S97" s="4"/>
      <c r="T97" s="5"/>
    </row>
    <row r="98" spans="2:20">
      <c r="B98" s="16">
        <f t="shared" si="4"/>
        <v>95</v>
      </c>
      <c r="C98" s="20" t="s">
        <v>103</v>
      </c>
      <c r="D98" s="18">
        <v>12</v>
      </c>
      <c r="E98" s="19">
        <f t="shared" si="5"/>
        <v>0</v>
      </c>
      <c r="F98" s="19">
        <f t="shared" si="6"/>
        <v>12</v>
      </c>
      <c r="G98" s="4"/>
      <c r="H98" s="5"/>
      <c r="I98" s="4"/>
      <c r="J98" s="5"/>
      <c r="K98" s="4"/>
      <c r="L98" s="5"/>
      <c r="M98" s="4"/>
      <c r="N98" s="5"/>
      <c r="O98" s="4"/>
      <c r="P98" s="5"/>
      <c r="Q98" s="4"/>
      <c r="R98" s="5"/>
      <c r="S98" s="4"/>
      <c r="T98" s="5"/>
    </row>
    <row r="99" spans="2:20">
      <c r="B99" s="16">
        <f t="shared" si="4"/>
        <v>96</v>
      </c>
      <c r="C99" s="20" t="s">
        <v>104</v>
      </c>
      <c r="D99" s="18">
        <v>1</v>
      </c>
      <c r="E99" s="19">
        <f t="shared" si="5"/>
        <v>0</v>
      </c>
      <c r="F99" s="19">
        <f t="shared" si="6"/>
        <v>1</v>
      </c>
      <c r="G99" s="4"/>
      <c r="H99" s="5"/>
      <c r="I99" s="4"/>
      <c r="J99" s="5"/>
      <c r="K99" s="4"/>
      <c r="L99" s="5"/>
      <c r="M99" s="4"/>
      <c r="N99" s="5"/>
      <c r="O99" s="4"/>
      <c r="P99" s="5"/>
      <c r="Q99" s="4"/>
      <c r="R99" s="5"/>
      <c r="S99" s="4"/>
      <c r="T99" s="5"/>
    </row>
    <row r="100" spans="2:20" ht="29.1">
      <c r="B100" s="16">
        <f t="shared" ref="B100:B131" si="7">ROW()+(1-ROW($C$4:$D$178))</f>
        <v>97</v>
      </c>
      <c r="C100" s="20" t="s">
        <v>105</v>
      </c>
      <c r="D100" s="18">
        <v>2</v>
      </c>
      <c r="E100" s="19">
        <f t="shared" si="5"/>
        <v>0</v>
      </c>
      <c r="F100" s="19">
        <f t="shared" si="6"/>
        <v>2</v>
      </c>
      <c r="G100" s="4"/>
      <c r="H100" s="5"/>
      <c r="I100" s="4"/>
      <c r="J100" s="5"/>
      <c r="K100" s="4"/>
      <c r="L100" s="5"/>
      <c r="M100" s="4"/>
      <c r="N100" s="5"/>
      <c r="O100" s="4"/>
      <c r="P100" s="5"/>
      <c r="Q100" s="4"/>
      <c r="R100" s="5"/>
      <c r="S100" s="4"/>
      <c r="T100" s="5"/>
    </row>
    <row r="101" spans="2:20" ht="29.1">
      <c r="B101" s="16">
        <f t="shared" si="7"/>
        <v>98</v>
      </c>
      <c r="C101" s="20" t="s">
        <v>106</v>
      </c>
      <c r="D101" s="18">
        <v>2</v>
      </c>
      <c r="E101" s="19">
        <f t="shared" si="5"/>
        <v>0</v>
      </c>
      <c r="F101" s="19">
        <f t="shared" si="6"/>
        <v>2</v>
      </c>
      <c r="G101" s="4"/>
      <c r="H101" s="5"/>
      <c r="I101" s="4"/>
      <c r="J101" s="5"/>
      <c r="K101" s="4"/>
      <c r="L101" s="5"/>
      <c r="M101" s="4"/>
      <c r="N101" s="5"/>
      <c r="O101" s="4"/>
      <c r="P101" s="5"/>
      <c r="Q101" s="4"/>
      <c r="R101" s="5"/>
      <c r="S101" s="4"/>
      <c r="T101" s="5"/>
    </row>
    <row r="102" spans="2:20" ht="29.1">
      <c r="B102" s="16">
        <f t="shared" si="7"/>
        <v>99</v>
      </c>
      <c r="C102" s="20" t="s">
        <v>107</v>
      </c>
      <c r="D102" s="18">
        <v>1</v>
      </c>
      <c r="E102" s="19">
        <f t="shared" si="5"/>
        <v>0</v>
      </c>
      <c r="F102" s="19">
        <f t="shared" si="6"/>
        <v>1</v>
      </c>
      <c r="G102" s="4"/>
      <c r="H102" s="5"/>
      <c r="I102" s="4"/>
      <c r="J102" s="5"/>
      <c r="K102" s="4"/>
      <c r="L102" s="5"/>
      <c r="M102" s="4"/>
      <c r="N102" s="5"/>
      <c r="O102" s="4"/>
      <c r="P102" s="5"/>
      <c r="Q102" s="4"/>
      <c r="R102" s="5"/>
      <c r="S102" s="4"/>
      <c r="T102" s="5"/>
    </row>
    <row r="103" spans="2:20" ht="15">
      <c r="B103" s="16">
        <f t="shared" si="7"/>
        <v>100</v>
      </c>
      <c r="C103" s="20" t="s">
        <v>108</v>
      </c>
      <c r="D103" s="18">
        <v>7</v>
      </c>
      <c r="E103" s="19">
        <f t="shared" si="5"/>
        <v>7</v>
      </c>
      <c r="F103" s="19">
        <f t="shared" si="6"/>
        <v>0</v>
      </c>
      <c r="G103" s="4" t="s">
        <v>27</v>
      </c>
      <c r="H103" s="5">
        <v>6</v>
      </c>
      <c r="I103" s="74" t="s">
        <v>69</v>
      </c>
      <c r="J103" s="5">
        <v>1</v>
      </c>
      <c r="K103" s="4"/>
      <c r="L103" s="5"/>
      <c r="M103" s="4"/>
      <c r="N103" s="5"/>
      <c r="O103" s="4"/>
      <c r="P103" s="5"/>
      <c r="Q103" s="4"/>
      <c r="R103" s="5"/>
      <c r="S103" s="4"/>
      <c r="T103" s="5"/>
    </row>
    <row r="104" spans="2:20">
      <c r="B104" s="16">
        <f t="shared" si="7"/>
        <v>101</v>
      </c>
      <c r="C104" s="20" t="s">
        <v>109</v>
      </c>
      <c r="D104" s="18">
        <v>1</v>
      </c>
      <c r="E104" s="19">
        <f t="shared" si="5"/>
        <v>1</v>
      </c>
      <c r="F104" s="19">
        <f t="shared" si="6"/>
        <v>0</v>
      </c>
      <c r="G104" s="4" t="s">
        <v>36</v>
      </c>
      <c r="H104" s="5">
        <v>1</v>
      </c>
      <c r="I104" s="4"/>
      <c r="J104" s="5"/>
      <c r="K104" s="4"/>
      <c r="L104" s="5"/>
      <c r="M104" s="4"/>
      <c r="N104" s="5"/>
      <c r="O104" s="4"/>
      <c r="P104" s="5"/>
      <c r="Q104" s="4"/>
      <c r="R104" s="5"/>
      <c r="S104" s="4"/>
      <c r="T104" s="5"/>
    </row>
    <row r="105" spans="2:20" ht="29.1">
      <c r="B105" s="16">
        <f t="shared" si="7"/>
        <v>102</v>
      </c>
      <c r="C105" s="20" t="s">
        <v>110</v>
      </c>
      <c r="D105" s="21">
        <v>1</v>
      </c>
      <c r="E105" s="19">
        <f t="shared" si="5"/>
        <v>1</v>
      </c>
      <c r="F105" s="19">
        <f t="shared" si="6"/>
        <v>0</v>
      </c>
      <c r="G105" s="4" t="s">
        <v>36</v>
      </c>
      <c r="H105" s="5">
        <v>1</v>
      </c>
      <c r="I105" s="4"/>
      <c r="J105" s="5"/>
      <c r="K105" s="4"/>
      <c r="L105" s="5"/>
      <c r="M105" s="4"/>
      <c r="N105" s="5"/>
      <c r="O105" s="4"/>
      <c r="P105" s="5"/>
      <c r="Q105" s="4"/>
      <c r="R105" s="5"/>
      <c r="S105" s="4"/>
      <c r="T105" s="5"/>
    </row>
    <row r="106" spans="2:20" ht="29.1">
      <c r="B106" s="16">
        <f t="shared" si="7"/>
        <v>103</v>
      </c>
      <c r="C106" s="20" t="s">
        <v>111</v>
      </c>
      <c r="D106" s="18">
        <v>3</v>
      </c>
      <c r="E106" s="19">
        <f t="shared" si="5"/>
        <v>3</v>
      </c>
      <c r="F106" s="19">
        <f t="shared" si="6"/>
        <v>0</v>
      </c>
      <c r="G106" s="4" t="s">
        <v>36</v>
      </c>
      <c r="H106" s="5">
        <v>3</v>
      </c>
      <c r="I106" s="4"/>
      <c r="J106" s="5"/>
      <c r="K106" s="4"/>
      <c r="L106" s="5"/>
      <c r="M106" s="4"/>
      <c r="N106" s="5"/>
      <c r="O106" s="4"/>
      <c r="P106" s="5"/>
      <c r="Q106" s="4"/>
      <c r="R106" s="5"/>
      <c r="S106" s="4"/>
      <c r="T106" s="5"/>
    </row>
    <row r="107" spans="2:20">
      <c r="B107" s="16">
        <f t="shared" si="7"/>
        <v>104</v>
      </c>
      <c r="C107" s="17" t="s">
        <v>112</v>
      </c>
      <c r="D107" s="21">
        <v>6</v>
      </c>
      <c r="E107" s="19">
        <f t="shared" si="5"/>
        <v>0</v>
      </c>
      <c r="F107" s="19">
        <f t="shared" si="6"/>
        <v>6</v>
      </c>
      <c r="G107" s="4"/>
      <c r="H107" s="5"/>
      <c r="I107" s="4"/>
      <c r="J107" s="5"/>
      <c r="K107" s="4"/>
      <c r="L107" s="5"/>
      <c r="M107" s="4"/>
      <c r="N107" s="5"/>
      <c r="O107" s="4"/>
      <c r="P107" s="5"/>
      <c r="Q107" s="4"/>
      <c r="R107" s="5"/>
      <c r="S107" s="4"/>
      <c r="T107" s="5"/>
    </row>
    <row r="108" spans="2:20" ht="15">
      <c r="B108" s="16">
        <f t="shared" si="7"/>
        <v>105</v>
      </c>
      <c r="C108" s="17" t="s">
        <v>113</v>
      </c>
      <c r="D108" s="21">
        <v>15</v>
      </c>
      <c r="E108" s="19">
        <f t="shared" si="5"/>
        <v>1</v>
      </c>
      <c r="F108" s="19">
        <f t="shared" si="6"/>
        <v>14</v>
      </c>
      <c r="G108" s="74" t="s">
        <v>69</v>
      </c>
      <c r="H108" s="5">
        <v>1</v>
      </c>
      <c r="I108" s="4"/>
      <c r="J108" s="5"/>
      <c r="K108" s="4"/>
      <c r="L108" s="5"/>
      <c r="M108" s="4"/>
      <c r="N108" s="5"/>
      <c r="O108" s="4"/>
      <c r="P108" s="5"/>
      <c r="Q108" s="4"/>
      <c r="R108" s="5"/>
      <c r="S108" s="4"/>
      <c r="T108" s="5"/>
    </row>
    <row r="109" spans="2:20">
      <c r="B109" s="16">
        <f t="shared" si="7"/>
        <v>106</v>
      </c>
      <c r="C109" s="20" t="s">
        <v>114</v>
      </c>
      <c r="D109" s="21">
        <v>9</v>
      </c>
      <c r="E109" s="19">
        <f t="shared" si="5"/>
        <v>0</v>
      </c>
      <c r="F109" s="19">
        <f t="shared" si="6"/>
        <v>9</v>
      </c>
      <c r="G109" s="4"/>
      <c r="H109" s="5"/>
      <c r="I109" s="4"/>
      <c r="J109" s="5"/>
      <c r="K109" s="4"/>
      <c r="L109" s="5"/>
      <c r="M109" s="4"/>
      <c r="N109" s="5"/>
      <c r="O109" s="4"/>
      <c r="P109" s="5"/>
      <c r="Q109" s="4"/>
      <c r="R109" s="5"/>
      <c r="S109" s="4"/>
      <c r="T109" s="5"/>
    </row>
    <row r="110" spans="2:20">
      <c r="B110" s="16">
        <f t="shared" si="7"/>
        <v>107</v>
      </c>
      <c r="C110" s="20" t="s">
        <v>115</v>
      </c>
      <c r="D110" s="21">
        <v>14</v>
      </c>
      <c r="E110" s="19">
        <f t="shared" si="5"/>
        <v>0</v>
      </c>
      <c r="F110" s="19">
        <f t="shared" si="6"/>
        <v>14</v>
      </c>
      <c r="G110" s="4"/>
      <c r="H110" s="5"/>
      <c r="I110" s="4"/>
      <c r="J110" s="5"/>
      <c r="K110" s="4"/>
      <c r="L110" s="5"/>
      <c r="M110" s="4"/>
      <c r="N110" s="5"/>
      <c r="O110" s="4"/>
      <c r="P110" s="5"/>
      <c r="Q110" s="4"/>
      <c r="R110" s="5"/>
      <c r="S110" s="4"/>
      <c r="T110" s="5"/>
    </row>
    <row r="111" spans="2:20">
      <c r="B111" s="16">
        <f t="shared" si="7"/>
        <v>108</v>
      </c>
      <c r="C111" s="20" t="s">
        <v>116</v>
      </c>
      <c r="D111" s="21">
        <v>4</v>
      </c>
      <c r="E111" s="19">
        <f t="shared" si="5"/>
        <v>0</v>
      </c>
      <c r="F111" s="19">
        <f t="shared" si="6"/>
        <v>4</v>
      </c>
      <c r="G111" s="4"/>
      <c r="H111" s="5"/>
      <c r="I111" s="4"/>
      <c r="J111" s="5"/>
      <c r="K111" s="4"/>
      <c r="L111" s="5"/>
      <c r="M111" s="4"/>
      <c r="N111" s="5"/>
      <c r="O111" s="4"/>
      <c r="P111" s="5"/>
      <c r="Q111" s="4"/>
      <c r="R111" s="5"/>
      <c r="S111" s="4"/>
      <c r="T111" s="5"/>
    </row>
    <row r="112" spans="2:20">
      <c r="B112" s="16">
        <f t="shared" si="7"/>
        <v>109</v>
      </c>
      <c r="C112" s="20" t="s">
        <v>117</v>
      </c>
      <c r="D112" s="21">
        <v>1</v>
      </c>
      <c r="E112" s="19">
        <f t="shared" si="5"/>
        <v>0</v>
      </c>
      <c r="F112" s="19">
        <f t="shared" si="6"/>
        <v>1</v>
      </c>
      <c r="G112" s="4"/>
      <c r="H112" s="5"/>
      <c r="I112" s="4"/>
      <c r="J112" s="5"/>
      <c r="K112" s="4"/>
      <c r="L112" s="5"/>
      <c r="M112" s="4"/>
      <c r="N112" s="5"/>
      <c r="O112" s="4"/>
      <c r="P112" s="5"/>
      <c r="Q112" s="4"/>
      <c r="R112" s="5"/>
      <c r="S112" s="4"/>
      <c r="T112" s="5"/>
    </row>
    <row r="113" spans="2:20">
      <c r="B113" s="16">
        <f t="shared" si="7"/>
        <v>110</v>
      </c>
      <c r="C113" s="20" t="s">
        <v>118</v>
      </c>
      <c r="D113" s="21">
        <v>15</v>
      </c>
      <c r="E113" s="19">
        <f t="shared" si="5"/>
        <v>0</v>
      </c>
      <c r="F113" s="19">
        <f t="shared" si="6"/>
        <v>15</v>
      </c>
      <c r="G113" s="4"/>
      <c r="H113" s="5"/>
      <c r="I113" s="4"/>
      <c r="J113" s="5"/>
      <c r="K113" s="4"/>
      <c r="L113" s="5"/>
      <c r="M113" s="4"/>
      <c r="N113" s="5"/>
      <c r="O113" s="4"/>
      <c r="P113" s="5"/>
      <c r="Q113" s="4"/>
      <c r="R113" s="5"/>
      <c r="S113" s="4"/>
      <c r="T113" s="5"/>
    </row>
    <row r="114" spans="2:20">
      <c r="B114" s="16">
        <f t="shared" si="7"/>
        <v>111</v>
      </c>
      <c r="C114" s="20" t="s">
        <v>119</v>
      </c>
      <c r="D114" s="21">
        <v>3</v>
      </c>
      <c r="E114" s="19">
        <f t="shared" si="5"/>
        <v>0</v>
      </c>
      <c r="F114" s="19">
        <f t="shared" si="6"/>
        <v>3</v>
      </c>
      <c r="G114" s="4"/>
      <c r="H114" s="5"/>
      <c r="I114" s="4"/>
      <c r="J114" s="5"/>
      <c r="K114" s="4"/>
      <c r="L114" s="5"/>
      <c r="M114" s="4"/>
      <c r="N114" s="5"/>
      <c r="O114" s="4"/>
      <c r="P114" s="5"/>
      <c r="Q114" s="4"/>
      <c r="R114" s="5"/>
      <c r="S114" s="4"/>
      <c r="T114" s="5"/>
    </row>
    <row r="115" spans="2:20">
      <c r="B115" s="16">
        <f t="shared" si="7"/>
        <v>112</v>
      </c>
      <c r="C115" s="20" t="s">
        <v>120</v>
      </c>
      <c r="D115" s="21">
        <v>20</v>
      </c>
      <c r="E115" s="19">
        <f t="shared" si="5"/>
        <v>0</v>
      </c>
      <c r="F115" s="19">
        <f t="shared" si="6"/>
        <v>20</v>
      </c>
      <c r="G115" s="4"/>
      <c r="H115" s="5"/>
      <c r="I115" s="4"/>
      <c r="J115" s="5"/>
      <c r="K115" s="4"/>
      <c r="L115" s="5"/>
      <c r="M115" s="4"/>
      <c r="N115" s="5"/>
      <c r="O115" s="4"/>
      <c r="P115" s="5"/>
      <c r="Q115" s="4"/>
      <c r="R115" s="5"/>
      <c r="S115" s="4"/>
      <c r="T115" s="5"/>
    </row>
    <row r="116" spans="2:20">
      <c r="B116" s="16">
        <f t="shared" si="7"/>
        <v>113</v>
      </c>
      <c r="C116" s="20" t="s">
        <v>121</v>
      </c>
      <c r="D116" s="21">
        <v>4</v>
      </c>
      <c r="E116" s="19">
        <f t="shared" si="5"/>
        <v>0</v>
      </c>
      <c r="F116" s="19">
        <f t="shared" si="6"/>
        <v>4</v>
      </c>
      <c r="G116" s="4"/>
      <c r="H116" s="5"/>
      <c r="I116" s="4"/>
      <c r="J116" s="5"/>
      <c r="K116" s="4"/>
      <c r="L116" s="5"/>
      <c r="M116" s="4"/>
      <c r="N116" s="5"/>
      <c r="O116" s="4"/>
      <c r="P116" s="5"/>
      <c r="Q116" s="4"/>
      <c r="R116" s="5"/>
      <c r="S116" s="4"/>
      <c r="T116" s="5"/>
    </row>
    <row r="117" spans="2:20">
      <c r="B117" s="16">
        <f t="shared" si="7"/>
        <v>114</v>
      </c>
      <c r="C117" s="20" t="s">
        <v>122</v>
      </c>
      <c r="D117" s="21">
        <v>2</v>
      </c>
      <c r="E117" s="19">
        <f t="shared" si="5"/>
        <v>0</v>
      </c>
      <c r="F117" s="19">
        <f t="shared" si="6"/>
        <v>2</v>
      </c>
      <c r="G117" s="4"/>
      <c r="H117" s="5"/>
      <c r="I117" s="4"/>
      <c r="J117" s="5"/>
      <c r="K117" s="4"/>
      <c r="L117" s="5"/>
      <c r="M117" s="4"/>
      <c r="N117" s="5"/>
      <c r="O117" s="4"/>
      <c r="P117" s="5"/>
      <c r="Q117" s="4"/>
      <c r="R117" s="5"/>
      <c r="S117" s="4"/>
      <c r="T117" s="5"/>
    </row>
    <row r="118" spans="2:20">
      <c r="B118" s="16">
        <f t="shared" si="7"/>
        <v>115</v>
      </c>
      <c r="C118" s="20" t="s">
        <v>123</v>
      </c>
      <c r="D118" s="21">
        <v>1</v>
      </c>
      <c r="E118" s="19">
        <f t="shared" si="5"/>
        <v>0</v>
      </c>
      <c r="F118" s="19">
        <f t="shared" si="6"/>
        <v>1</v>
      </c>
      <c r="G118" s="4"/>
      <c r="H118" s="5"/>
      <c r="I118" s="4"/>
      <c r="J118" s="5"/>
      <c r="K118" s="4"/>
      <c r="L118" s="5"/>
      <c r="M118" s="4"/>
      <c r="N118" s="5"/>
      <c r="O118" s="4"/>
      <c r="P118" s="5"/>
      <c r="Q118" s="4"/>
      <c r="R118" s="5"/>
      <c r="S118" s="4"/>
      <c r="T118" s="5"/>
    </row>
    <row r="119" spans="2:20">
      <c r="B119" s="16">
        <f t="shared" si="7"/>
        <v>116</v>
      </c>
      <c r="C119" s="20" t="s">
        <v>124</v>
      </c>
      <c r="D119" s="21">
        <v>6</v>
      </c>
      <c r="E119" s="19">
        <f t="shared" si="5"/>
        <v>0</v>
      </c>
      <c r="F119" s="19">
        <f t="shared" si="6"/>
        <v>6</v>
      </c>
      <c r="G119" s="4"/>
      <c r="H119" s="5"/>
      <c r="I119" s="4"/>
      <c r="J119" s="5"/>
      <c r="K119" s="4"/>
      <c r="L119" s="5"/>
      <c r="M119" s="4"/>
      <c r="N119" s="5"/>
      <c r="O119" s="4"/>
      <c r="P119" s="5"/>
      <c r="Q119" s="4"/>
      <c r="R119" s="5"/>
      <c r="S119" s="4"/>
      <c r="T119" s="5"/>
    </row>
    <row r="120" spans="2:20">
      <c r="B120" s="16">
        <f t="shared" si="7"/>
        <v>117</v>
      </c>
      <c r="C120" s="20" t="s">
        <v>125</v>
      </c>
      <c r="D120" s="21">
        <v>4</v>
      </c>
      <c r="E120" s="19">
        <f t="shared" si="5"/>
        <v>0</v>
      </c>
      <c r="F120" s="19">
        <f t="shared" si="6"/>
        <v>4</v>
      </c>
      <c r="G120" s="4"/>
      <c r="H120" s="5"/>
      <c r="I120" s="4"/>
      <c r="J120" s="5"/>
      <c r="K120" s="4"/>
      <c r="L120" s="5"/>
      <c r="M120" s="4"/>
      <c r="N120" s="5"/>
      <c r="O120" s="4"/>
      <c r="P120" s="5"/>
      <c r="Q120" s="4"/>
      <c r="R120" s="5"/>
      <c r="S120" s="4"/>
      <c r="T120" s="5"/>
    </row>
    <row r="121" spans="2:20">
      <c r="B121" s="16">
        <f t="shared" si="7"/>
        <v>118</v>
      </c>
      <c r="C121" s="20" t="s">
        <v>126</v>
      </c>
      <c r="D121" s="21">
        <v>2</v>
      </c>
      <c r="E121" s="19">
        <f t="shared" si="5"/>
        <v>2</v>
      </c>
      <c r="F121" s="19">
        <f t="shared" si="6"/>
        <v>0</v>
      </c>
      <c r="G121" s="4" t="s">
        <v>27</v>
      </c>
      <c r="H121" s="5">
        <v>2</v>
      </c>
      <c r="I121" s="4"/>
      <c r="J121" s="5"/>
      <c r="K121" s="4"/>
      <c r="L121" s="5"/>
      <c r="M121" s="4"/>
      <c r="N121" s="5"/>
      <c r="O121" s="4"/>
      <c r="P121" s="5"/>
      <c r="Q121" s="4"/>
      <c r="R121" s="5"/>
      <c r="S121" s="4"/>
      <c r="T121" s="5"/>
    </row>
    <row r="122" spans="2:20">
      <c r="B122" s="16">
        <f t="shared" si="7"/>
        <v>119</v>
      </c>
      <c r="C122" s="20" t="s">
        <v>127</v>
      </c>
      <c r="D122" s="21">
        <v>2</v>
      </c>
      <c r="E122" s="19">
        <f t="shared" si="5"/>
        <v>0</v>
      </c>
      <c r="F122" s="19">
        <f t="shared" si="6"/>
        <v>2</v>
      </c>
      <c r="G122" s="4"/>
      <c r="H122" s="5"/>
      <c r="I122" s="4"/>
      <c r="J122" s="5"/>
      <c r="K122" s="4"/>
      <c r="L122" s="5"/>
      <c r="M122" s="4"/>
      <c r="N122" s="5"/>
      <c r="O122" s="4"/>
      <c r="P122" s="5"/>
      <c r="Q122" s="4"/>
      <c r="R122" s="5"/>
      <c r="S122" s="4"/>
      <c r="T122" s="5"/>
    </row>
    <row r="123" spans="2:20">
      <c r="B123" s="16">
        <f t="shared" si="7"/>
        <v>120</v>
      </c>
      <c r="C123" s="17" t="s">
        <v>128</v>
      </c>
      <c r="D123" s="21">
        <v>9</v>
      </c>
      <c r="E123" s="19">
        <f t="shared" si="5"/>
        <v>0</v>
      </c>
      <c r="F123" s="19">
        <f t="shared" si="6"/>
        <v>9</v>
      </c>
      <c r="G123" s="4"/>
      <c r="H123" s="5"/>
      <c r="I123" s="4"/>
      <c r="J123" s="5"/>
      <c r="K123" s="4"/>
      <c r="L123" s="5"/>
      <c r="M123" s="4"/>
      <c r="N123" s="5"/>
      <c r="O123" s="4"/>
      <c r="P123" s="5"/>
      <c r="Q123" s="4"/>
      <c r="R123" s="5"/>
      <c r="S123" s="4"/>
      <c r="T123" s="5"/>
    </row>
    <row r="124" spans="2:20">
      <c r="B124" s="16">
        <f t="shared" si="7"/>
        <v>121</v>
      </c>
      <c r="C124" s="17" t="s">
        <v>129</v>
      </c>
      <c r="D124" s="21">
        <v>4</v>
      </c>
      <c r="E124" s="19">
        <f t="shared" si="5"/>
        <v>0</v>
      </c>
      <c r="F124" s="19">
        <f t="shared" si="6"/>
        <v>4</v>
      </c>
      <c r="G124" s="4"/>
      <c r="H124" s="5"/>
      <c r="I124" s="4"/>
      <c r="J124" s="5"/>
      <c r="K124" s="4"/>
      <c r="L124" s="5"/>
      <c r="M124" s="4"/>
      <c r="N124" s="5"/>
      <c r="O124" s="4"/>
      <c r="P124" s="5"/>
      <c r="Q124" s="4"/>
      <c r="R124" s="5"/>
      <c r="S124" s="4"/>
      <c r="T124" s="5"/>
    </row>
    <row r="125" spans="2:20">
      <c r="B125" s="16">
        <f t="shared" si="7"/>
        <v>122</v>
      </c>
      <c r="C125" s="20" t="s">
        <v>130</v>
      </c>
      <c r="D125" s="21">
        <v>3</v>
      </c>
      <c r="E125" s="19">
        <f t="shared" si="5"/>
        <v>0</v>
      </c>
      <c r="F125" s="19">
        <f t="shared" si="6"/>
        <v>3</v>
      </c>
      <c r="G125" s="4"/>
      <c r="H125" s="5"/>
      <c r="I125" s="4"/>
      <c r="J125" s="5"/>
      <c r="K125" s="4"/>
      <c r="L125" s="5"/>
      <c r="M125" s="4"/>
      <c r="N125" s="5"/>
      <c r="O125" s="4"/>
      <c r="P125" s="5"/>
      <c r="Q125" s="4"/>
      <c r="R125" s="5"/>
      <c r="S125" s="4"/>
      <c r="T125" s="5"/>
    </row>
    <row r="126" spans="2:20">
      <c r="B126" s="16">
        <f t="shared" si="7"/>
        <v>123</v>
      </c>
      <c r="C126" s="20" t="s">
        <v>131</v>
      </c>
      <c r="D126" s="21">
        <v>2</v>
      </c>
      <c r="E126" s="19">
        <f t="shared" si="5"/>
        <v>0</v>
      </c>
      <c r="F126" s="19">
        <f t="shared" si="6"/>
        <v>2</v>
      </c>
      <c r="G126" s="4"/>
      <c r="H126" s="5"/>
      <c r="I126" s="4"/>
      <c r="J126" s="5"/>
      <c r="K126" s="4"/>
      <c r="L126" s="5"/>
      <c r="M126" s="4"/>
      <c r="N126" s="5"/>
      <c r="O126" s="4"/>
      <c r="P126" s="5"/>
      <c r="Q126" s="4"/>
      <c r="R126" s="5"/>
      <c r="S126" s="4"/>
      <c r="T126" s="5"/>
    </row>
    <row r="127" spans="2:20">
      <c r="B127" s="16">
        <f t="shared" si="7"/>
        <v>124</v>
      </c>
      <c r="C127" s="20" t="s">
        <v>132</v>
      </c>
      <c r="D127" s="21">
        <v>5</v>
      </c>
      <c r="E127" s="19">
        <f t="shared" si="5"/>
        <v>0</v>
      </c>
      <c r="F127" s="19">
        <f t="shared" si="6"/>
        <v>5</v>
      </c>
      <c r="G127" s="4"/>
      <c r="H127" s="5"/>
      <c r="I127" s="4"/>
      <c r="J127" s="5"/>
      <c r="K127" s="4"/>
      <c r="L127" s="5"/>
      <c r="M127" s="4"/>
      <c r="N127" s="5"/>
      <c r="O127" s="4"/>
      <c r="P127" s="5"/>
      <c r="Q127" s="4"/>
      <c r="R127" s="5"/>
      <c r="S127" s="4"/>
      <c r="T127" s="5"/>
    </row>
    <row r="128" spans="2:20">
      <c r="B128" s="16">
        <f t="shared" si="7"/>
        <v>125</v>
      </c>
      <c r="C128" s="20" t="s">
        <v>133</v>
      </c>
      <c r="D128" s="21">
        <v>1</v>
      </c>
      <c r="E128" s="19">
        <f t="shared" si="5"/>
        <v>1</v>
      </c>
      <c r="F128" s="19">
        <f t="shared" si="6"/>
        <v>0</v>
      </c>
      <c r="G128" s="4" t="s">
        <v>27</v>
      </c>
      <c r="H128" s="5">
        <v>1</v>
      </c>
      <c r="I128" s="4"/>
      <c r="J128" s="5"/>
      <c r="K128" s="4"/>
      <c r="L128" s="5"/>
      <c r="M128" s="4"/>
      <c r="N128" s="5"/>
      <c r="O128" s="4"/>
      <c r="P128" s="5"/>
      <c r="Q128" s="4"/>
      <c r="R128" s="5"/>
      <c r="S128" s="4"/>
      <c r="T128" s="5"/>
    </row>
    <row r="129" spans="2:20">
      <c r="B129" s="16">
        <f t="shared" si="7"/>
        <v>126</v>
      </c>
      <c r="C129" s="20" t="s">
        <v>134</v>
      </c>
      <c r="D129" s="21">
        <v>1</v>
      </c>
      <c r="E129" s="19">
        <f t="shared" si="5"/>
        <v>1</v>
      </c>
      <c r="F129" s="19">
        <f t="shared" si="6"/>
        <v>0</v>
      </c>
      <c r="G129" s="4" t="s">
        <v>27</v>
      </c>
      <c r="H129" s="5">
        <v>1</v>
      </c>
      <c r="I129" s="4"/>
      <c r="J129" s="5"/>
      <c r="K129" s="4"/>
      <c r="L129" s="5"/>
      <c r="M129" s="4"/>
      <c r="N129" s="5"/>
      <c r="O129" s="4"/>
      <c r="P129" s="5"/>
      <c r="Q129" s="4"/>
      <c r="R129" s="5"/>
      <c r="S129" s="4"/>
      <c r="T129" s="5"/>
    </row>
    <row r="130" spans="2:20">
      <c r="B130" s="16">
        <f t="shared" si="7"/>
        <v>127</v>
      </c>
      <c r="C130" s="20" t="s">
        <v>135</v>
      </c>
      <c r="D130" s="21">
        <v>2</v>
      </c>
      <c r="E130" s="19">
        <f t="shared" si="5"/>
        <v>2</v>
      </c>
      <c r="F130" s="19">
        <f t="shared" si="6"/>
        <v>0</v>
      </c>
      <c r="G130" s="4" t="s">
        <v>27</v>
      </c>
      <c r="H130" s="5">
        <v>2</v>
      </c>
      <c r="I130" s="4"/>
      <c r="J130" s="5"/>
      <c r="K130" s="4"/>
      <c r="L130" s="5"/>
      <c r="M130" s="4"/>
      <c r="N130" s="5"/>
      <c r="O130" s="4"/>
      <c r="P130" s="5"/>
      <c r="Q130" s="4"/>
      <c r="R130" s="5"/>
      <c r="S130" s="4"/>
      <c r="T130" s="5"/>
    </row>
    <row r="131" spans="2:20">
      <c r="B131" s="16">
        <f t="shared" si="7"/>
        <v>128</v>
      </c>
      <c r="C131" s="20" t="s">
        <v>136</v>
      </c>
      <c r="D131" s="21">
        <v>1</v>
      </c>
      <c r="E131" s="19">
        <f t="shared" si="5"/>
        <v>1</v>
      </c>
      <c r="F131" s="19">
        <f t="shared" si="6"/>
        <v>0</v>
      </c>
      <c r="G131" s="4" t="s">
        <v>27</v>
      </c>
      <c r="H131" s="5">
        <v>1</v>
      </c>
      <c r="I131" s="4"/>
      <c r="J131" s="5"/>
      <c r="K131" s="4"/>
      <c r="L131" s="5"/>
      <c r="M131" s="4"/>
      <c r="N131" s="5"/>
      <c r="O131" s="4"/>
      <c r="P131" s="5"/>
      <c r="Q131" s="4"/>
      <c r="R131" s="5"/>
      <c r="S131" s="4"/>
      <c r="T131" s="5"/>
    </row>
    <row r="132" spans="2:20">
      <c r="B132" s="16">
        <f t="shared" ref="B132:B163" si="8">ROW()+(1-ROW($C$4:$D$178))</f>
        <v>129</v>
      </c>
      <c r="C132" s="20" t="s">
        <v>137</v>
      </c>
      <c r="D132" s="21">
        <v>2</v>
      </c>
      <c r="E132" s="19">
        <f t="shared" si="5"/>
        <v>0</v>
      </c>
      <c r="F132" s="19">
        <f t="shared" si="6"/>
        <v>2</v>
      </c>
      <c r="G132" s="4"/>
      <c r="H132" s="5"/>
      <c r="I132" s="4"/>
      <c r="J132" s="5"/>
      <c r="K132" s="4"/>
      <c r="L132" s="5"/>
      <c r="M132" s="4"/>
      <c r="N132" s="5"/>
      <c r="O132" s="4"/>
      <c r="P132" s="5"/>
      <c r="Q132" s="4"/>
      <c r="R132" s="5"/>
      <c r="S132" s="4"/>
      <c r="T132" s="5"/>
    </row>
    <row r="133" spans="2:20">
      <c r="B133" s="16">
        <f t="shared" si="8"/>
        <v>130</v>
      </c>
      <c r="C133" s="20" t="s">
        <v>138</v>
      </c>
      <c r="D133" s="21">
        <v>4</v>
      </c>
      <c r="E133" s="19">
        <f t="shared" ref="E133:E178" si="9">H133+J133+L133+N133+P133+R133+T133</f>
        <v>4</v>
      </c>
      <c r="F133" s="19">
        <f t="shared" ref="F133:F178" si="10">D133-E133</f>
        <v>0</v>
      </c>
      <c r="G133" s="4" t="s">
        <v>139</v>
      </c>
      <c r="H133" s="5">
        <v>1</v>
      </c>
      <c r="I133" s="4" t="s">
        <v>36</v>
      </c>
      <c r="J133" s="5">
        <v>2</v>
      </c>
      <c r="K133" s="4" t="s">
        <v>140</v>
      </c>
      <c r="L133" s="5">
        <v>1</v>
      </c>
      <c r="M133" s="4"/>
      <c r="N133" s="5"/>
      <c r="O133" s="4"/>
      <c r="P133" s="5"/>
      <c r="Q133" s="4"/>
      <c r="R133" s="5"/>
      <c r="S133" s="4"/>
      <c r="T133" s="5"/>
    </row>
    <row r="134" spans="2:20">
      <c r="B134" s="16">
        <f t="shared" si="8"/>
        <v>131</v>
      </c>
      <c r="C134" s="20" t="s">
        <v>141</v>
      </c>
      <c r="D134" s="21">
        <v>3</v>
      </c>
      <c r="E134" s="19">
        <f t="shared" si="9"/>
        <v>3</v>
      </c>
      <c r="F134" s="19">
        <f t="shared" si="10"/>
        <v>0</v>
      </c>
      <c r="G134" s="4" t="s">
        <v>139</v>
      </c>
      <c r="H134" s="5">
        <v>2</v>
      </c>
      <c r="I134" s="4" t="s">
        <v>36</v>
      </c>
      <c r="J134" s="5">
        <v>1</v>
      </c>
      <c r="K134" s="4"/>
      <c r="L134" s="5"/>
      <c r="M134" s="4"/>
      <c r="N134" s="5"/>
      <c r="O134" s="4"/>
      <c r="P134" s="5"/>
      <c r="Q134" s="4"/>
      <c r="R134" s="5"/>
      <c r="S134" s="4"/>
      <c r="T134" s="5"/>
    </row>
    <row r="135" spans="2:20">
      <c r="B135" s="16">
        <f t="shared" si="8"/>
        <v>132</v>
      </c>
      <c r="C135" s="20" t="s">
        <v>142</v>
      </c>
      <c r="D135" s="21">
        <v>1</v>
      </c>
      <c r="E135" s="19">
        <f t="shared" si="9"/>
        <v>1</v>
      </c>
      <c r="F135" s="19">
        <f t="shared" si="10"/>
        <v>0</v>
      </c>
      <c r="G135" s="4" t="s">
        <v>139</v>
      </c>
      <c r="H135" s="5">
        <v>1</v>
      </c>
      <c r="I135" s="4"/>
      <c r="J135" s="5"/>
      <c r="K135" s="4"/>
      <c r="L135" s="5"/>
      <c r="M135" s="4"/>
      <c r="N135" s="5"/>
      <c r="O135" s="4"/>
      <c r="P135" s="5"/>
      <c r="Q135" s="4"/>
      <c r="R135" s="5"/>
      <c r="S135" s="4"/>
      <c r="T135" s="5"/>
    </row>
    <row r="136" spans="2:20">
      <c r="B136" s="16">
        <f t="shared" si="8"/>
        <v>133</v>
      </c>
      <c r="C136" s="20" t="s">
        <v>143</v>
      </c>
      <c r="D136" s="21">
        <v>2</v>
      </c>
      <c r="E136" s="19">
        <f t="shared" si="9"/>
        <v>2</v>
      </c>
      <c r="F136" s="19">
        <f t="shared" si="10"/>
        <v>0</v>
      </c>
      <c r="G136" s="4" t="s">
        <v>139</v>
      </c>
      <c r="H136" s="5">
        <v>1</v>
      </c>
      <c r="I136" s="4" t="s">
        <v>36</v>
      </c>
      <c r="J136" s="5">
        <v>1</v>
      </c>
      <c r="K136" s="4"/>
      <c r="L136" s="5"/>
      <c r="M136" s="4"/>
      <c r="N136" s="5"/>
      <c r="O136" s="4"/>
      <c r="P136" s="5"/>
      <c r="Q136" s="4"/>
      <c r="R136" s="5"/>
      <c r="S136" s="4"/>
      <c r="T136" s="5"/>
    </row>
    <row r="137" spans="2:20">
      <c r="B137" s="16">
        <f t="shared" si="8"/>
        <v>134</v>
      </c>
      <c r="C137" s="20" t="s">
        <v>144</v>
      </c>
      <c r="D137" s="21">
        <v>1</v>
      </c>
      <c r="E137" s="19">
        <f t="shared" si="9"/>
        <v>1</v>
      </c>
      <c r="F137" s="19">
        <f t="shared" si="10"/>
        <v>0</v>
      </c>
      <c r="G137" s="4" t="s">
        <v>36</v>
      </c>
      <c r="H137" s="5">
        <v>1</v>
      </c>
      <c r="I137" s="4"/>
      <c r="J137" s="5"/>
      <c r="K137" s="4"/>
      <c r="L137" s="5"/>
      <c r="M137" s="4"/>
      <c r="N137" s="5"/>
      <c r="O137" s="4"/>
      <c r="P137" s="5"/>
      <c r="Q137" s="4"/>
      <c r="R137" s="5"/>
      <c r="S137" s="4"/>
      <c r="T137" s="5"/>
    </row>
    <row r="138" spans="2:20" ht="15">
      <c r="B138" s="16">
        <f t="shared" si="8"/>
        <v>135</v>
      </c>
      <c r="C138" s="20" t="s">
        <v>145</v>
      </c>
      <c r="D138" s="21">
        <v>7</v>
      </c>
      <c r="E138" s="19">
        <f t="shared" si="9"/>
        <v>7</v>
      </c>
      <c r="F138" s="19">
        <f t="shared" si="10"/>
        <v>0</v>
      </c>
      <c r="G138" s="4" t="s">
        <v>15</v>
      </c>
      <c r="H138" s="5">
        <v>6</v>
      </c>
      <c r="I138" s="74" t="s">
        <v>69</v>
      </c>
      <c r="J138" s="5">
        <v>1</v>
      </c>
      <c r="K138" s="4"/>
      <c r="L138" s="5"/>
      <c r="M138" s="4"/>
      <c r="N138" s="5"/>
      <c r="O138" s="4"/>
      <c r="P138" s="5"/>
      <c r="Q138" s="4"/>
      <c r="R138" s="5"/>
      <c r="S138" s="4"/>
      <c r="T138" s="5"/>
    </row>
    <row r="139" spans="2:20">
      <c r="B139" s="16">
        <f t="shared" si="8"/>
        <v>136</v>
      </c>
      <c r="C139" s="20" t="s">
        <v>146</v>
      </c>
      <c r="D139" s="21">
        <v>1</v>
      </c>
      <c r="E139" s="19">
        <f t="shared" si="9"/>
        <v>1</v>
      </c>
      <c r="F139" s="19">
        <f t="shared" si="10"/>
        <v>0</v>
      </c>
      <c r="G139" s="4" t="s">
        <v>15</v>
      </c>
      <c r="H139" s="5">
        <v>1</v>
      </c>
      <c r="I139" s="4"/>
      <c r="J139" s="5"/>
      <c r="K139" s="4"/>
      <c r="L139" s="5"/>
      <c r="M139" s="4"/>
      <c r="N139" s="5"/>
      <c r="O139" s="4"/>
      <c r="P139" s="5"/>
      <c r="Q139" s="4"/>
      <c r="R139" s="5"/>
      <c r="S139" s="4"/>
      <c r="T139" s="5"/>
    </row>
    <row r="140" spans="2:20">
      <c r="B140" s="16">
        <f t="shared" si="8"/>
        <v>137</v>
      </c>
      <c r="C140" s="20" t="s">
        <v>147</v>
      </c>
      <c r="D140" s="21">
        <v>1</v>
      </c>
      <c r="E140" s="19">
        <f t="shared" si="9"/>
        <v>1</v>
      </c>
      <c r="F140" s="19">
        <f t="shared" si="10"/>
        <v>0</v>
      </c>
      <c r="G140" s="4" t="s">
        <v>15</v>
      </c>
      <c r="H140" s="5">
        <v>1</v>
      </c>
      <c r="I140" s="4"/>
      <c r="J140" s="5"/>
      <c r="K140" s="4"/>
      <c r="L140" s="5"/>
      <c r="M140" s="4"/>
      <c r="N140" s="5"/>
      <c r="O140" s="4"/>
      <c r="P140" s="5"/>
      <c r="Q140" s="4"/>
      <c r="R140" s="5"/>
      <c r="S140" s="4"/>
      <c r="T140" s="5"/>
    </row>
    <row r="141" spans="2:20">
      <c r="B141" s="16">
        <f t="shared" si="8"/>
        <v>138</v>
      </c>
      <c r="C141" s="20" t="s">
        <v>148</v>
      </c>
      <c r="D141" s="21">
        <v>1</v>
      </c>
      <c r="E141" s="19">
        <f t="shared" si="9"/>
        <v>1</v>
      </c>
      <c r="F141" s="19">
        <f t="shared" si="10"/>
        <v>0</v>
      </c>
      <c r="G141" s="4" t="s">
        <v>15</v>
      </c>
      <c r="H141" s="5">
        <v>1</v>
      </c>
      <c r="I141" s="4"/>
      <c r="J141" s="5"/>
      <c r="K141" s="4"/>
      <c r="L141" s="5"/>
      <c r="M141" s="4"/>
      <c r="N141" s="5"/>
      <c r="O141" s="4"/>
      <c r="P141" s="5"/>
      <c r="Q141" s="4"/>
      <c r="R141" s="5"/>
      <c r="S141" s="4"/>
      <c r="T141" s="5"/>
    </row>
    <row r="142" spans="2:20">
      <c r="B142" s="16">
        <f t="shared" si="8"/>
        <v>139</v>
      </c>
      <c r="C142" s="20" t="s">
        <v>149</v>
      </c>
      <c r="D142" s="21">
        <v>1</v>
      </c>
      <c r="E142" s="19">
        <f t="shared" si="9"/>
        <v>1</v>
      </c>
      <c r="F142" s="19">
        <f t="shared" si="10"/>
        <v>0</v>
      </c>
      <c r="G142" s="4" t="s">
        <v>76</v>
      </c>
      <c r="H142" s="5">
        <v>1</v>
      </c>
      <c r="I142" s="4"/>
      <c r="J142" s="5"/>
      <c r="K142" s="4"/>
      <c r="L142" s="5"/>
      <c r="M142" s="4"/>
      <c r="N142" s="5"/>
      <c r="O142" s="4"/>
      <c r="P142" s="5"/>
      <c r="Q142" s="4"/>
      <c r="R142" s="5"/>
      <c r="S142" s="4"/>
      <c r="T142" s="5"/>
    </row>
    <row r="143" spans="2:20">
      <c r="B143" s="16">
        <f t="shared" si="8"/>
        <v>140</v>
      </c>
      <c r="C143" s="20" t="s">
        <v>150</v>
      </c>
      <c r="D143" s="21">
        <v>1</v>
      </c>
      <c r="E143" s="19">
        <f t="shared" si="9"/>
        <v>0</v>
      </c>
      <c r="F143" s="19">
        <f t="shared" si="10"/>
        <v>1</v>
      </c>
      <c r="G143" s="4"/>
      <c r="H143" s="5"/>
      <c r="I143" s="4"/>
      <c r="J143" s="5"/>
      <c r="K143" s="4"/>
      <c r="L143" s="5"/>
      <c r="M143" s="4"/>
      <c r="N143" s="5"/>
      <c r="O143" s="4"/>
      <c r="P143" s="5"/>
      <c r="Q143" s="4"/>
      <c r="R143" s="5"/>
      <c r="S143" s="4"/>
      <c r="T143" s="5"/>
    </row>
    <row r="144" spans="2:20">
      <c r="B144" s="16">
        <f t="shared" si="8"/>
        <v>141</v>
      </c>
      <c r="C144" s="20" t="s">
        <v>151</v>
      </c>
      <c r="D144" s="21">
        <v>1</v>
      </c>
      <c r="E144" s="19">
        <f t="shared" si="9"/>
        <v>0</v>
      </c>
      <c r="F144" s="19">
        <f t="shared" si="10"/>
        <v>1</v>
      </c>
      <c r="G144" s="4"/>
      <c r="H144" s="5"/>
      <c r="I144" s="4"/>
      <c r="J144" s="5"/>
      <c r="K144" s="4"/>
      <c r="L144" s="5"/>
      <c r="M144" s="4"/>
      <c r="N144" s="5"/>
      <c r="O144" s="4"/>
      <c r="P144" s="5"/>
      <c r="Q144" s="4"/>
      <c r="R144" s="5"/>
      <c r="S144" s="4"/>
      <c r="T144" s="5"/>
    </row>
    <row r="145" spans="2:20">
      <c r="B145" s="16">
        <f t="shared" si="8"/>
        <v>142</v>
      </c>
      <c r="C145" s="20" t="s">
        <v>152</v>
      </c>
      <c r="D145" s="21">
        <v>1</v>
      </c>
      <c r="E145" s="19">
        <f t="shared" si="9"/>
        <v>0</v>
      </c>
      <c r="F145" s="19">
        <f t="shared" si="10"/>
        <v>1</v>
      </c>
      <c r="G145" s="4"/>
      <c r="H145" s="5"/>
      <c r="I145" s="4"/>
      <c r="J145" s="5"/>
      <c r="K145" s="4"/>
      <c r="L145" s="5"/>
      <c r="M145" s="4"/>
      <c r="N145" s="5"/>
      <c r="O145" s="4"/>
      <c r="P145" s="5"/>
      <c r="Q145" s="4"/>
      <c r="R145" s="5"/>
      <c r="S145" s="4"/>
      <c r="T145" s="5"/>
    </row>
    <row r="146" spans="2:20">
      <c r="B146" s="16">
        <f t="shared" si="8"/>
        <v>143</v>
      </c>
      <c r="C146" s="20" t="s">
        <v>153</v>
      </c>
      <c r="D146" s="21">
        <v>1</v>
      </c>
      <c r="E146" s="19">
        <f t="shared" si="9"/>
        <v>0</v>
      </c>
      <c r="F146" s="19">
        <f t="shared" si="10"/>
        <v>1</v>
      </c>
      <c r="G146" s="4"/>
      <c r="H146" s="5"/>
      <c r="I146" s="4"/>
      <c r="J146" s="5"/>
      <c r="K146" s="4"/>
      <c r="L146" s="5"/>
      <c r="M146" s="4"/>
      <c r="N146" s="5"/>
      <c r="O146" s="4"/>
      <c r="P146" s="5"/>
      <c r="Q146" s="4"/>
      <c r="R146" s="5"/>
      <c r="S146" s="4"/>
      <c r="T146" s="5"/>
    </row>
    <row r="147" spans="2:20">
      <c r="B147" s="16">
        <f t="shared" si="8"/>
        <v>144</v>
      </c>
      <c r="C147" s="20" t="s">
        <v>154</v>
      </c>
      <c r="D147" s="21">
        <v>1</v>
      </c>
      <c r="E147" s="19">
        <f t="shared" si="9"/>
        <v>0</v>
      </c>
      <c r="F147" s="19">
        <f t="shared" si="10"/>
        <v>1</v>
      </c>
      <c r="G147" s="4"/>
      <c r="H147" s="5"/>
      <c r="I147" s="4"/>
      <c r="J147" s="5"/>
      <c r="K147" s="4"/>
      <c r="L147" s="5"/>
      <c r="M147" s="4"/>
      <c r="N147" s="5"/>
      <c r="O147" s="4"/>
      <c r="P147" s="5"/>
      <c r="Q147" s="4"/>
      <c r="R147" s="5"/>
      <c r="S147" s="4"/>
      <c r="T147" s="5"/>
    </row>
    <row r="148" spans="2:20">
      <c r="B148" s="16">
        <f t="shared" si="8"/>
        <v>145</v>
      </c>
      <c r="C148" s="20" t="s">
        <v>155</v>
      </c>
      <c r="D148" s="21">
        <v>1</v>
      </c>
      <c r="E148" s="19">
        <f t="shared" si="9"/>
        <v>0</v>
      </c>
      <c r="F148" s="19">
        <f t="shared" si="10"/>
        <v>1</v>
      </c>
      <c r="G148" s="4"/>
      <c r="H148" s="5"/>
      <c r="I148" s="4"/>
      <c r="J148" s="5"/>
      <c r="K148" s="4"/>
      <c r="L148" s="5"/>
      <c r="M148" s="4"/>
      <c r="N148" s="5"/>
      <c r="O148" s="4"/>
      <c r="P148" s="5"/>
      <c r="Q148" s="4"/>
      <c r="R148" s="5"/>
      <c r="S148" s="4"/>
      <c r="T148" s="5"/>
    </row>
    <row r="149" spans="2:20">
      <c r="B149" s="16">
        <f t="shared" si="8"/>
        <v>146</v>
      </c>
      <c r="C149" s="20" t="s">
        <v>156</v>
      </c>
      <c r="D149" s="21">
        <v>1</v>
      </c>
      <c r="E149" s="19">
        <f t="shared" si="9"/>
        <v>1</v>
      </c>
      <c r="F149" s="19">
        <f t="shared" si="10"/>
        <v>0</v>
      </c>
      <c r="G149" s="4" t="s">
        <v>27</v>
      </c>
      <c r="H149" s="5">
        <v>1</v>
      </c>
      <c r="I149" s="4"/>
      <c r="J149" s="5"/>
      <c r="K149" s="4"/>
      <c r="L149" s="5"/>
      <c r="M149" s="4"/>
      <c r="N149" s="5"/>
      <c r="O149" s="4"/>
      <c r="P149" s="5"/>
      <c r="Q149" s="4"/>
      <c r="R149" s="5"/>
      <c r="S149" s="4"/>
      <c r="T149" s="5"/>
    </row>
    <row r="150" spans="2:20">
      <c r="B150" s="16">
        <f t="shared" si="8"/>
        <v>147</v>
      </c>
      <c r="C150" s="17" t="s">
        <v>157</v>
      </c>
      <c r="D150" s="21">
        <v>10</v>
      </c>
      <c r="E150" s="19">
        <f t="shared" si="9"/>
        <v>0</v>
      </c>
      <c r="F150" s="19">
        <f t="shared" si="10"/>
        <v>10</v>
      </c>
      <c r="G150" s="4"/>
      <c r="H150" s="5"/>
      <c r="I150" s="4"/>
      <c r="J150" s="5"/>
      <c r="K150" s="4"/>
      <c r="L150" s="5"/>
      <c r="M150" s="4"/>
      <c r="N150" s="5"/>
      <c r="O150" s="4"/>
      <c r="P150" s="5"/>
      <c r="Q150" s="4"/>
      <c r="R150" s="5"/>
      <c r="S150" s="4"/>
      <c r="T150" s="5"/>
    </row>
    <row r="151" spans="2:20" ht="15">
      <c r="B151" s="16">
        <f t="shared" si="8"/>
        <v>148</v>
      </c>
      <c r="C151" s="17" t="s">
        <v>158</v>
      </c>
      <c r="D151" s="21">
        <v>12</v>
      </c>
      <c r="E151" s="19">
        <f t="shared" si="9"/>
        <v>1</v>
      </c>
      <c r="F151" s="19">
        <f t="shared" si="10"/>
        <v>11</v>
      </c>
      <c r="G151" s="74" t="s">
        <v>69</v>
      </c>
      <c r="H151" s="5">
        <v>1</v>
      </c>
      <c r="I151" s="4"/>
      <c r="J151" s="5"/>
      <c r="K151" s="4"/>
      <c r="L151" s="5"/>
      <c r="M151" s="4"/>
      <c r="N151" s="5"/>
      <c r="O151" s="4"/>
      <c r="P151" s="5"/>
      <c r="Q151" s="4"/>
      <c r="R151" s="5"/>
      <c r="S151" s="4"/>
      <c r="T151" s="5"/>
    </row>
    <row r="152" spans="2:20">
      <c r="B152" s="16">
        <f t="shared" si="8"/>
        <v>149</v>
      </c>
      <c r="C152" s="17" t="s">
        <v>159</v>
      </c>
      <c r="D152" s="21">
        <v>9</v>
      </c>
      <c r="E152" s="19">
        <f t="shared" si="9"/>
        <v>0</v>
      </c>
      <c r="F152" s="19">
        <f t="shared" si="10"/>
        <v>9</v>
      </c>
      <c r="G152" s="4"/>
      <c r="H152" s="5"/>
      <c r="I152" s="4"/>
      <c r="J152" s="5"/>
      <c r="K152" s="4"/>
      <c r="L152" s="5"/>
      <c r="M152" s="4"/>
      <c r="N152" s="5"/>
      <c r="O152" s="4"/>
      <c r="P152" s="5"/>
      <c r="Q152" s="4"/>
      <c r="R152" s="5"/>
      <c r="S152" s="4"/>
      <c r="T152" s="5"/>
    </row>
    <row r="153" spans="2:20">
      <c r="B153" s="16">
        <f t="shared" si="8"/>
        <v>150</v>
      </c>
      <c r="C153" s="17" t="s">
        <v>160</v>
      </c>
      <c r="D153" s="21">
        <v>25</v>
      </c>
      <c r="E153" s="19">
        <f t="shared" si="9"/>
        <v>0</v>
      </c>
      <c r="F153" s="19">
        <f t="shared" si="10"/>
        <v>25</v>
      </c>
      <c r="G153" s="4"/>
      <c r="H153" s="5"/>
      <c r="I153" s="4"/>
      <c r="J153" s="5"/>
      <c r="K153" s="4"/>
      <c r="L153" s="5"/>
      <c r="M153" s="4"/>
      <c r="N153" s="5"/>
      <c r="O153" s="4"/>
      <c r="P153" s="5"/>
      <c r="Q153" s="4"/>
      <c r="R153" s="5"/>
      <c r="S153" s="4"/>
      <c r="T153" s="5"/>
    </row>
    <row r="154" spans="2:20">
      <c r="B154" s="16">
        <f t="shared" si="8"/>
        <v>151</v>
      </c>
      <c r="C154" s="17" t="s">
        <v>161</v>
      </c>
      <c r="D154" s="21">
        <v>45</v>
      </c>
      <c r="E154" s="19">
        <f t="shared" si="9"/>
        <v>0</v>
      </c>
      <c r="F154" s="19">
        <f t="shared" si="10"/>
        <v>45</v>
      </c>
      <c r="G154" s="4"/>
      <c r="H154" s="5"/>
      <c r="I154" s="4"/>
      <c r="J154" s="5"/>
      <c r="K154" s="4"/>
      <c r="L154" s="5"/>
      <c r="M154" s="4"/>
      <c r="N154" s="5"/>
      <c r="O154" s="4"/>
      <c r="P154" s="5"/>
      <c r="Q154" s="4"/>
      <c r="R154" s="5"/>
      <c r="S154" s="4"/>
      <c r="T154" s="5"/>
    </row>
    <row r="155" spans="2:20">
      <c r="B155" s="16">
        <f t="shared" si="8"/>
        <v>152</v>
      </c>
      <c r="C155" s="17" t="s">
        <v>162</v>
      </c>
      <c r="D155" s="21">
        <v>18</v>
      </c>
      <c r="E155" s="19">
        <f t="shared" si="9"/>
        <v>0</v>
      </c>
      <c r="F155" s="19">
        <f t="shared" si="10"/>
        <v>18</v>
      </c>
      <c r="G155" s="4"/>
      <c r="H155" s="5"/>
      <c r="I155" s="4"/>
      <c r="J155" s="5"/>
      <c r="K155" s="4"/>
      <c r="L155" s="5"/>
      <c r="M155" s="4"/>
      <c r="N155" s="5"/>
      <c r="O155" s="4"/>
      <c r="P155" s="5"/>
      <c r="Q155" s="4"/>
      <c r="R155" s="5"/>
      <c r="S155" s="4"/>
      <c r="T155" s="5"/>
    </row>
    <row r="156" spans="2:20">
      <c r="B156" s="16">
        <f t="shared" si="8"/>
        <v>153</v>
      </c>
      <c r="C156" s="17" t="s">
        <v>163</v>
      </c>
      <c r="D156" s="21">
        <v>29</v>
      </c>
      <c r="E156" s="19">
        <f t="shared" si="9"/>
        <v>0</v>
      </c>
      <c r="F156" s="19">
        <f t="shared" si="10"/>
        <v>29</v>
      </c>
      <c r="G156" s="4"/>
      <c r="H156" s="5"/>
      <c r="I156" s="4"/>
      <c r="J156" s="5"/>
      <c r="K156" s="4"/>
      <c r="L156" s="5"/>
      <c r="M156" s="4"/>
      <c r="N156" s="5"/>
      <c r="O156" s="4"/>
      <c r="P156" s="5"/>
      <c r="Q156" s="4"/>
      <c r="R156" s="5"/>
      <c r="S156" s="4"/>
      <c r="T156" s="5"/>
    </row>
    <row r="157" spans="2:20">
      <c r="B157" s="16">
        <f t="shared" si="8"/>
        <v>154</v>
      </c>
      <c r="C157" s="17" t="s">
        <v>164</v>
      </c>
      <c r="D157" s="21">
        <v>7</v>
      </c>
      <c r="E157" s="19">
        <f t="shared" si="9"/>
        <v>0</v>
      </c>
      <c r="F157" s="19">
        <f t="shared" si="10"/>
        <v>7</v>
      </c>
      <c r="G157" s="4"/>
      <c r="H157" s="5"/>
      <c r="I157" s="4"/>
      <c r="J157" s="5"/>
      <c r="K157" s="4"/>
      <c r="L157" s="5"/>
      <c r="M157" s="4"/>
      <c r="N157" s="5"/>
      <c r="O157" s="4"/>
      <c r="P157" s="5"/>
      <c r="Q157" s="4"/>
      <c r="R157" s="5"/>
      <c r="S157" s="4"/>
      <c r="T157" s="5"/>
    </row>
    <row r="158" spans="2:20">
      <c r="B158" s="16">
        <f t="shared" si="8"/>
        <v>155</v>
      </c>
      <c r="C158" s="17" t="s">
        <v>165</v>
      </c>
      <c r="D158" s="21">
        <v>1</v>
      </c>
      <c r="E158" s="19">
        <f t="shared" si="9"/>
        <v>1</v>
      </c>
      <c r="F158" s="19">
        <f t="shared" si="10"/>
        <v>0</v>
      </c>
      <c r="G158" s="4" t="s">
        <v>27</v>
      </c>
      <c r="H158" s="5">
        <v>1</v>
      </c>
      <c r="I158" s="4"/>
      <c r="J158" s="5"/>
      <c r="K158" s="4"/>
      <c r="L158" s="5"/>
      <c r="M158" s="4"/>
      <c r="N158" s="5"/>
      <c r="O158" s="4"/>
      <c r="P158" s="5"/>
      <c r="Q158" s="4"/>
      <c r="R158" s="5"/>
      <c r="S158" s="4"/>
      <c r="T158" s="5"/>
    </row>
    <row r="159" spans="2:20">
      <c r="B159" s="16">
        <f t="shared" si="8"/>
        <v>156</v>
      </c>
      <c r="C159" s="17" t="s">
        <v>166</v>
      </c>
      <c r="D159" s="21">
        <v>2</v>
      </c>
      <c r="E159" s="19">
        <f>H159+J159+L159+N159+P159+R159+T159</f>
        <v>0</v>
      </c>
      <c r="F159" s="19">
        <f t="shared" si="10"/>
        <v>2</v>
      </c>
      <c r="G159" s="4"/>
      <c r="H159" s="5"/>
      <c r="I159" s="4"/>
      <c r="J159" s="5"/>
      <c r="K159" s="4"/>
      <c r="L159" s="5"/>
      <c r="M159" s="4"/>
      <c r="N159" s="5"/>
      <c r="O159" s="4"/>
      <c r="P159" s="5"/>
      <c r="Q159" s="4"/>
      <c r="R159" s="5"/>
      <c r="S159" s="4"/>
      <c r="T159" s="5"/>
    </row>
    <row r="160" spans="2:20">
      <c r="B160" s="16">
        <f t="shared" si="8"/>
        <v>157</v>
      </c>
      <c r="C160" s="17" t="s">
        <v>167</v>
      </c>
      <c r="D160" s="21">
        <v>1</v>
      </c>
      <c r="E160" s="19">
        <f>H160+J160+L160+N160+P160+R160+T160</f>
        <v>1</v>
      </c>
      <c r="F160" s="19">
        <f t="shared" si="10"/>
        <v>0</v>
      </c>
      <c r="G160" s="4" t="s">
        <v>9</v>
      </c>
      <c r="H160" s="5">
        <v>1</v>
      </c>
      <c r="I160" s="4"/>
      <c r="J160" s="5"/>
      <c r="K160" s="4"/>
      <c r="L160" s="5"/>
      <c r="M160" s="4"/>
      <c r="N160" s="5"/>
      <c r="O160" s="4"/>
      <c r="P160" s="5"/>
      <c r="Q160" s="4"/>
      <c r="R160" s="5"/>
      <c r="S160" s="4"/>
      <c r="T160" s="5"/>
    </row>
    <row r="161" spans="2:20">
      <c r="B161" s="16">
        <f t="shared" si="8"/>
        <v>158</v>
      </c>
      <c r="C161" s="17" t="s">
        <v>168</v>
      </c>
      <c r="D161" s="21">
        <v>10</v>
      </c>
      <c r="E161" s="19">
        <f t="shared" si="9"/>
        <v>10</v>
      </c>
      <c r="F161" s="19">
        <f t="shared" si="10"/>
        <v>0</v>
      </c>
      <c r="G161" s="4" t="s">
        <v>27</v>
      </c>
      <c r="H161" s="5">
        <v>10</v>
      </c>
      <c r="I161" s="4"/>
      <c r="J161" s="5"/>
      <c r="K161" s="4"/>
      <c r="L161" s="5"/>
      <c r="M161" s="4"/>
      <c r="N161" s="5"/>
      <c r="O161" s="4"/>
      <c r="P161" s="5"/>
      <c r="Q161" s="4"/>
      <c r="R161" s="5"/>
      <c r="S161" s="4"/>
      <c r="T161" s="5"/>
    </row>
    <row r="162" spans="2:20">
      <c r="B162" s="16">
        <f t="shared" si="8"/>
        <v>159</v>
      </c>
      <c r="C162" s="17" t="s">
        <v>169</v>
      </c>
      <c r="D162" s="21">
        <v>2</v>
      </c>
      <c r="E162" s="19">
        <f t="shared" si="9"/>
        <v>2</v>
      </c>
      <c r="F162" s="19">
        <f t="shared" si="10"/>
        <v>0</v>
      </c>
      <c r="G162" s="4" t="s">
        <v>9</v>
      </c>
      <c r="H162" s="5">
        <v>2</v>
      </c>
      <c r="I162" s="4"/>
      <c r="J162" s="5"/>
      <c r="K162" s="4"/>
      <c r="L162" s="5"/>
      <c r="M162" s="4"/>
      <c r="N162" s="5"/>
      <c r="O162" s="4"/>
      <c r="P162" s="5"/>
      <c r="Q162" s="4"/>
      <c r="R162" s="5"/>
      <c r="S162" s="4"/>
      <c r="T162" s="5"/>
    </row>
    <row r="163" spans="2:20">
      <c r="B163" s="16">
        <f t="shared" si="8"/>
        <v>160</v>
      </c>
      <c r="C163" s="17" t="s">
        <v>170</v>
      </c>
      <c r="D163" s="21">
        <v>1</v>
      </c>
      <c r="E163" s="19">
        <f t="shared" si="9"/>
        <v>0</v>
      </c>
      <c r="F163" s="19">
        <f t="shared" si="10"/>
        <v>1</v>
      </c>
      <c r="G163" s="4"/>
      <c r="H163" s="5"/>
      <c r="I163" s="4"/>
      <c r="J163" s="5"/>
      <c r="K163" s="4"/>
      <c r="L163" s="5"/>
      <c r="M163" s="4"/>
      <c r="N163" s="5"/>
      <c r="O163" s="4"/>
      <c r="P163" s="5"/>
      <c r="Q163" s="4"/>
      <c r="R163" s="5"/>
      <c r="S163" s="4"/>
      <c r="T163" s="5"/>
    </row>
    <row r="164" spans="2:20">
      <c r="B164" s="16">
        <f t="shared" ref="B164:B178" si="11">ROW()+(1-ROW($C$4:$D$178))</f>
        <v>161</v>
      </c>
      <c r="C164" s="17" t="s">
        <v>171</v>
      </c>
      <c r="D164" s="21">
        <v>1</v>
      </c>
      <c r="E164" s="19">
        <f t="shared" si="9"/>
        <v>1</v>
      </c>
      <c r="F164" s="19">
        <f t="shared" si="10"/>
        <v>0</v>
      </c>
      <c r="G164" s="4" t="s">
        <v>36</v>
      </c>
      <c r="H164" s="5">
        <v>1</v>
      </c>
      <c r="I164" s="4"/>
      <c r="J164" s="5"/>
      <c r="K164" s="4"/>
      <c r="L164" s="5"/>
      <c r="M164" s="4"/>
      <c r="N164" s="5"/>
      <c r="O164" s="4"/>
      <c r="P164" s="5"/>
      <c r="Q164" s="4"/>
      <c r="R164" s="5"/>
      <c r="S164" s="4"/>
      <c r="T164" s="5"/>
    </row>
    <row r="165" spans="2:20">
      <c r="B165" s="16">
        <f t="shared" si="11"/>
        <v>162</v>
      </c>
      <c r="C165" s="17" t="s">
        <v>172</v>
      </c>
      <c r="D165" s="21">
        <v>7</v>
      </c>
      <c r="E165" s="19">
        <f t="shared" si="9"/>
        <v>7</v>
      </c>
      <c r="F165" s="19">
        <f t="shared" si="10"/>
        <v>0</v>
      </c>
      <c r="G165" s="4" t="s">
        <v>36</v>
      </c>
      <c r="H165" s="5">
        <v>7</v>
      </c>
      <c r="I165" s="4"/>
      <c r="J165" s="5"/>
      <c r="K165" s="4"/>
      <c r="L165" s="5"/>
      <c r="M165" s="4"/>
      <c r="N165" s="5"/>
      <c r="O165" s="4"/>
      <c r="P165" s="5"/>
      <c r="Q165" s="4"/>
      <c r="R165" s="5"/>
      <c r="S165" s="4"/>
      <c r="T165" s="5"/>
    </row>
    <row r="166" spans="2:20">
      <c r="B166" s="16">
        <f t="shared" si="11"/>
        <v>163</v>
      </c>
      <c r="C166" s="17" t="s">
        <v>173</v>
      </c>
      <c r="D166" s="21">
        <v>1</v>
      </c>
      <c r="E166" s="19">
        <f t="shared" si="9"/>
        <v>1</v>
      </c>
      <c r="F166" s="19">
        <f t="shared" si="10"/>
        <v>0</v>
      </c>
      <c r="G166" s="4" t="s">
        <v>27</v>
      </c>
      <c r="H166" s="5">
        <v>1</v>
      </c>
      <c r="I166" s="4"/>
      <c r="J166" s="5"/>
      <c r="K166" s="4"/>
      <c r="L166" s="5"/>
      <c r="M166" s="4"/>
      <c r="N166" s="5"/>
      <c r="O166" s="4"/>
      <c r="P166" s="5"/>
      <c r="Q166" s="4"/>
      <c r="R166" s="5"/>
      <c r="S166" s="4"/>
      <c r="T166" s="5"/>
    </row>
    <row r="167" spans="2:20">
      <c r="B167" s="16">
        <f t="shared" si="11"/>
        <v>164</v>
      </c>
      <c r="C167" s="17" t="s">
        <v>174</v>
      </c>
      <c r="D167" s="21">
        <v>1</v>
      </c>
      <c r="E167" s="19">
        <f t="shared" si="9"/>
        <v>1</v>
      </c>
      <c r="F167" s="19">
        <f t="shared" si="10"/>
        <v>0</v>
      </c>
      <c r="G167" s="4" t="s">
        <v>27</v>
      </c>
      <c r="H167" s="5">
        <v>1</v>
      </c>
      <c r="I167" s="4"/>
      <c r="J167" s="5"/>
      <c r="K167" s="4"/>
      <c r="L167" s="5"/>
      <c r="M167" s="4"/>
      <c r="N167" s="5"/>
      <c r="O167" s="4"/>
      <c r="P167" s="5"/>
      <c r="Q167" s="4"/>
      <c r="R167" s="5"/>
      <c r="S167" s="4"/>
      <c r="T167" s="5"/>
    </row>
    <row r="168" spans="2:20">
      <c r="B168" s="16">
        <f t="shared" si="11"/>
        <v>165</v>
      </c>
      <c r="C168" s="17" t="s">
        <v>175</v>
      </c>
      <c r="D168" s="21">
        <v>2</v>
      </c>
      <c r="E168" s="19">
        <f t="shared" si="9"/>
        <v>0</v>
      </c>
      <c r="F168" s="19">
        <f t="shared" si="10"/>
        <v>2</v>
      </c>
      <c r="G168" s="4"/>
      <c r="H168" s="5"/>
      <c r="I168" s="4"/>
      <c r="J168" s="5"/>
      <c r="K168" s="4"/>
      <c r="L168" s="5"/>
      <c r="M168" s="4"/>
      <c r="N168" s="5"/>
      <c r="O168" s="4"/>
      <c r="P168" s="5"/>
      <c r="Q168" s="4"/>
      <c r="R168" s="5"/>
      <c r="S168" s="4"/>
      <c r="T168" s="5"/>
    </row>
    <row r="169" spans="2:20">
      <c r="B169" s="16">
        <f t="shared" si="11"/>
        <v>166</v>
      </c>
      <c r="C169" s="17" t="s">
        <v>176</v>
      </c>
      <c r="D169" s="21">
        <v>1</v>
      </c>
      <c r="E169" s="19">
        <f t="shared" si="9"/>
        <v>0</v>
      </c>
      <c r="F169" s="19">
        <f t="shared" si="10"/>
        <v>1</v>
      </c>
      <c r="G169" s="4"/>
      <c r="H169" s="5"/>
      <c r="I169" s="4"/>
      <c r="J169" s="5"/>
      <c r="K169" s="4"/>
      <c r="L169" s="5"/>
      <c r="M169" s="4"/>
      <c r="N169" s="5"/>
      <c r="O169" s="4"/>
      <c r="P169" s="5"/>
      <c r="Q169" s="4"/>
      <c r="R169" s="5"/>
      <c r="S169" s="4"/>
      <c r="T169" s="5"/>
    </row>
    <row r="170" spans="2:20">
      <c r="B170" s="16">
        <f t="shared" si="11"/>
        <v>167</v>
      </c>
      <c r="C170" s="17" t="s">
        <v>177</v>
      </c>
      <c r="D170" s="21">
        <v>1</v>
      </c>
      <c r="E170" s="19">
        <f t="shared" si="9"/>
        <v>0</v>
      </c>
      <c r="F170" s="19">
        <f t="shared" si="10"/>
        <v>1</v>
      </c>
      <c r="G170" s="4"/>
      <c r="H170" s="5"/>
      <c r="I170" s="4"/>
      <c r="J170" s="5"/>
      <c r="K170" s="4"/>
      <c r="L170" s="5"/>
      <c r="M170" s="4"/>
      <c r="N170" s="5"/>
      <c r="O170" s="4"/>
      <c r="P170" s="5"/>
      <c r="Q170" s="4"/>
      <c r="R170" s="5"/>
      <c r="S170" s="4"/>
      <c r="T170" s="5"/>
    </row>
    <row r="171" spans="2:20">
      <c r="B171" s="16">
        <f t="shared" si="11"/>
        <v>168</v>
      </c>
      <c r="C171" s="17" t="s">
        <v>178</v>
      </c>
      <c r="D171" s="21">
        <v>2</v>
      </c>
      <c r="E171" s="19">
        <f t="shared" si="9"/>
        <v>0</v>
      </c>
      <c r="F171" s="19">
        <f t="shared" si="10"/>
        <v>2</v>
      </c>
      <c r="G171" s="4"/>
      <c r="H171" s="5"/>
      <c r="I171" s="4"/>
      <c r="J171" s="5"/>
      <c r="K171" s="4"/>
      <c r="L171" s="5"/>
      <c r="M171" s="4"/>
      <c r="N171" s="5"/>
      <c r="O171" s="4"/>
      <c r="P171" s="5"/>
      <c r="Q171" s="4"/>
      <c r="R171" s="5"/>
      <c r="S171" s="4"/>
      <c r="T171" s="5"/>
    </row>
    <row r="172" spans="2:20">
      <c r="B172" s="16">
        <f t="shared" si="11"/>
        <v>169</v>
      </c>
      <c r="C172" s="17" t="s">
        <v>179</v>
      </c>
      <c r="D172" s="21">
        <v>1</v>
      </c>
      <c r="E172" s="19">
        <f t="shared" si="9"/>
        <v>0</v>
      </c>
      <c r="F172" s="19">
        <f t="shared" si="10"/>
        <v>1</v>
      </c>
      <c r="G172" s="4"/>
      <c r="H172" s="5"/>
      <c r="I172" s="4"/>
      <c r="J172" s="5"/>
      <c r="K172" s="4"/>
      <c r="L172" s="5"/>
      <c r="M172" s="4"/>
      <c r="N172" s="5"/>
      <c r="O172" s="4"/>
      <c r="P172" s="5"/>
      <c r="Q172" s="4"/>
      <c r="R172" s="5"/>
      <c r="S172" s="4"/>
      <c r="T172" s="5"/>
    </row>
    <row r="173" spans="2:20">
      <c r="B173" s="16">
        <f t="shared" si="11"/>
        <v>170</v>
      </c>
      <c r="C173" s="17" t="s">
        <v>180</v>
      </c>
      <c r="D173" s="21">
        <v>1</v>
      </c>
      <c r="E173" s="19">
        <f t="shared" si="9"/>
        <v>0</v>
      </c>
      <c r="F173" s="19">
        <f t="shared" si="10"/>
        <v>1</v>
      </c>
      <c r="G173" s="4"/>
      <c r="H173" s="5"/>
      <c r="I173" s="4"/>
      <c r="J173" s="5"/>
      <c r="K173" s="4"/>
      <c r="L173" s="5"/>
      <c r="M173" s="4"/>
      <c r="N173" s="5"/>
      <c r="O173" s="4"/>
      <c r="P173" s="5"/>
      <c r="Q173" s="4"/>
      <c r="R173" s="5"/>
      <c r="S173" s="4"/>
      <c r="T173" s="5"/>
    </row>
    <row r="174" spans="2:20">
      <c r="B174" s="16">
        <f t="shared" si="11"/>
        <v>171</v>
      </c>
      <c r="C174" s="17" t="s">
        <v>181</v>
      </c>
      <c r="D174" s="21">
        <v>12</v>
      </c>
      <c r="E174" s="19">
        <f t="shared" si="9"/>
        <v>12</v>
      </c>
      <c r="F174" s="19">
        <f t="shared" si="10"/>
        <v>0</v>
      </c>
      <c r="G174" s="4" t="s">
        <v>27</v>
      </c>
      <c r="H174" s="5">
        <v>12</v>
      </c>
      <c r="I174" s="4"/>
      <c r="J174" s="5"/>
      <c r="K174" s="4"/>
      <c r="L174" s="5"/>
      <c r="M174" s="4"/>
      <c r="N174" s="5"/>
      <c r="O174" s="4"/>
      <c r="P174" s="5"/>
      <c r="Q174" s="4"/>
      <c r="R174" s="5"/>
      <c r="S174" s="4"/>
      <c r="T174" s="5"/>
    </row>
    <row r="175" spans="2:20">
      <c r="B175" s="16">
        <f t="shared" si="11"/>
        <v>172</v>
      </c>
      <c r="C175" s="17" t="s">
        <v>182</v>
      </c>
      <c r="D175" s="21">
        <v>3</v>
      </c>
      <c r="E175" s="19">
        <f t="shared" si="9"/>
        <v>3</v>
      </c>
      <c r="F175" s="19">
        <f t="shared" si="10"/>
        <v>0</v>
      </c>
      <c r="G175" s="4" t="s">
        <v>27</v>
      </c>
      <c r="H175" s="5">
        <v>3</v>
      </c>
      <c r="I175" s="4"/>
      <c r="J175" s="5"/>
      <c r="K175" s="4"/>
      <c r="L175" s="5"/>
      <c r="M175" s="4"/>
      <c r="N175" s="5"/>
      <c r="O175" s="4"/>
      <c r="P175" s="5"/>
      <c r="Q175" s="4"/>
      <c r="R175" s="5"/>
      <c r="S175" s="4"/>
      <c r="T175" s="5"/>
    </row>
    <row r="176" spans="2:20">
      <c r="B176" s="16">
        <f t="shared" si="11"/>
        <v>173</v>
      </c>
      <c r="C176" s="17" t="s">
        <v>183</v>
      </c>
      <c r="D176" s="21">
        <v>2</v>
      </c>
      <c r="E176" s="19">
        <f t="shared" si="9"/>
        <v>0</v>
      </c>
      <c r="F176" s="19">
        <f t="shared" si="10"/>
        <v>2</v>
      </c>
      <c r="G176" s="4"/>
      <c r="H176" s="5"/>
      <c r="I176" s="4"/>
      <c r="J176" s="5"/>
      <c r="K176" s="4"/>
      <c r="L176" s="5"/>
      <c r="M176" s="4"/>
      <c r="N176" s="5"/>
      <c r="O176" s="4"/>
      <c r="P176" s="5"/>
      <c r="Q176" s="4"/>
      <c r="R176" s="5"/>
      <c r="S176" s="4"/>
      <c r="T176" s="5"/>
    </row>
    <row r="177" spans="2:20">
      <c r="B177" s="16">
        <f t="shared" si="11"/>
        <v>174</v>
      </c>
      <c r="C177" s="17" t="s">
        <v>184</v>
      </c>
      <c r="D177" s="21">
        <v>1</v>
      </c>
      <c r="E177" s="19">
        <f t="shared" si="9"/>
        <v>1</v>
      </c>
      <c r="F177" s="19">
        <f t="shared" si="10"/>
        <v>0</v>
      </c>
      <c r="G177" s="4" t="s">
        <v>69</v>
      </c>
      <c r="H177" s="5">
        <v>1</v>
      </c>
      <c r="I177" s="4"/>
      <c r="J177" s="5"/>
      <c r="K177" s="4"/>
      <c r="L177" s="5"/>
      <c r="M177" s="4"/>
      <c r="N177" s="5"/>
      <c r="O177" s="4"/>
      <c r="P177" s="5"/>
      <c r="Q177" s="4"/>
      <c r="R177" s="5"/>
      <c r="S177" s="4"/>
      <c r="T177" s="5"/>
    </row>
    <row r="178" spans="2:20">
      <c r="B178" s="16">
        <f t="shared" si="11"/>
        <v>175</v>
      </c>
      <c r="C178" s="17" t="s">
        <v>185</v>
      </c>
      <c r="D178" s="22">
        <v>4</v>
      </c>
      <c r="E178" s="19">
        <f t="shared" si="9"/>
        <v>0</v>
      </c>
      <c r="F178" s="19">
        <f t="shared" si="10"/>
        <v>4</v>
      </c>
      <c r="G178" s="6"/>
      <c r="H178" s="7"/>
      <c r="I178" s="6"/>
      <c r="J178" s="7"/>
      <c r="K178" s="6"/>
      <c r="L178" s="7"/>
      <c r="M178" s="6"/>
      <c r="N178" s="7"/>
      <c r="O178" s="6"/>
      <c r="P178" s="7"/>
      <c r="Q178" s="6"/>
      <c r="R178" s="7"/>
      <c r="S178" s="6"/>
      <c r="T178" s="7"/>
    </row>
  </sheetData>
  <sheetProtection algorithmName="SHA-512" hashValue="MnN35ZlJdP/d1hgGfeVN2HaeSyi6O5NwIzu6hYPhBWf1TS7p5sdqFalrWB+hEc1zBD0jlZWrCzapYMrgDC5o8A==" saltValue="Bj/mq6KZowSXMLK5ZBWQCg==" spinCount="100000" sheet="1" objects="1" scenarios="1"/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8C172-E6A4-418F-A82F-2DC707EA25CA}">
  <dimension ref="A2:T185"/>
  <sheetViews>
    <sheetView showGridLines="0" topLeftCell="A75" zoomScaleNormal="100" workbookViewId="0">
      <selection activeCell="C181" sqref="C181"/>
    </sheetView>
  </sheetViews>
  <sheetFormatPr defaultColWidth="8.7109375" defaultRowHeight="14.45"/>
  <cols>
    <col min="1" max="1" width="3.7109375" customWidth="1"/>
    <col min="2" max="2" width="9.28515625" style="34" customWidth="1"/>
    <col min="3" max="3" width="53.140625" style="36" customWidth="1"/>
    <col min="4" max="4" width="10" style="34" customWidth="1"/>
    <col min="5" max="6" width="9.140625" style="11" customWidth="1"/>
    <col min="7" max="16384" width="8.7109375" style="1"/>
  </cols>
  <sheetData>
    <row r="2" spans="1:20" s="8" customFormat="1" ht="21.75" customHeight="1">
      <c r="A2" s="23"/>
      <c r="B2" s="24" t="s">
        <v>1</v>
      </c>
      <c r="C2" s="24" t="s">
        <v>2</v>
      </c>
      <c r="D2" s="24" t="s">
        <v>3</v>
      </c>
      <c r="E2" s="14" t="s">
        <v>4</v>
      </c>
      <c r="F2" s="15" t="s">
        <v>5</v>
      </c>
      <c r="G2" s="2" t="s">
        <v>6</v>
      </c>
      <c r="H2" s="3" t="s">
        <v>7</v>
      </c>
      <c r="I2" s="2" t="s">
        <v>6</v>
      </c>
      <c r="J2" s="3" t="s">
        <v>7</v>
      </c>
      <c r="K2" s="2" t="s">
        <v>6</v>
      </c>
      <c r="L2" s="3" t="s">
        <v>7</v>
      </c>
      <c r="M2" s="2" t="s">
        <v>6</v>
      </c>
      <c r="N2" s="3" t="s">
        <v>7</v>
      </c>
      <c r="O2" s="2" t="s">
        <v>6</v>
      </c>
      <c r="P2" s="3" t="s">
        <v>7</v>
      </c>
      <c r="Q2" s="2" t="s">
        <v>6</v>
      </c>
      <c r="R2" s="3" t="s">
        <v>7</v>
      </c>
      <c r="S2" s="2" t="s">
        <v>6</v>
      </c>
      <c r="T2" s="3" t="s">
        <v>7</v>
      </c>
    </row>
    <row r="3" spans="1:20">
      <c r="B3" s="16">
        <f t="shared" ref="B3:B34" si="0">ROW()+(1-ROW($C$3:$D$163))</f>
        <v>1</v>
      </c>
      <c r="C3" s="25" t="s">
        <v>186</v>
      </c>
      <c r="D3" s="26">
        <v>34</v>
      </c>
      <c r="E3" s="19">
        <f>H3+J3+L3+N3+P3+R3+T3</f>
        <v>0</v>
      </c>
      <c r="F3" s="19">
        <f>D3-E3</f>
        <v>34</v>
      </c>
      <c r="G3" s="4"/>
      <c r="H3" s="5"/>
      <c r="I3" s="4"/>
      <c r="J3" s="5"/>
      <c r="K3" s="4"/>
      <c r="L3" s="5"/>
      <c r="M3" s="4"/>
      <c r="N3" s="5"/>
      <c r="O3" s="4"/>
      <c r="P3" s="5"/>
      <c r="Q3" s="4"/>
      <c r="R3" s="5"/>
      <c r="S3" s="4"/>
      <c r="T3" s="5"/>
    </row>
    <row r="4" spans="1:20">
      <c r="B4" s="16">
        <f t="shared" si="0"/>
        <v>2</v>
      </c>
      <c r="C4" s="25" t="s">
        <v>187</v>
      </c>
      <c r="D4" s="26">
        <v>36</v>
      </c>
      <c r="E4" s="19">
        <f t="shared" ref="E4:E67" si="1">H4+J4+L4+N4+P4+R4+T4</f>
        <v>0</v>
      </c>
      <c r="F4" s="19">
        <f t="shared" ref="F4:F67" si="2">D4-E4</f>
        <v>36</v>
      </c>
      <c r="G4" s="4"/>
      <c r="H4" s="5"/>
      <c r="I4" s="4"/>
      <c r="J4" s="5"/>
      <c r="K4" s="4"/>
      <c r="L4" s="5"/>
      <c r="M4" s="4"/>
      <c r="N4" s="5"/>
      <c r="O4" s="4"/>
      <c r="P4" s="5"/>
      <c r="Q4" s="4"/>
      <c r="R4" s="5"/>
      <c r="S4" s="4"/>
      <c r="T4" s="5"/>
    </row>
    <row r="5" spans="1:20">
      <c r="B5" s="16">
        <f t="shared" si="0"/>
        <v>3</v>
      </c>
      <c r="C5" s="25" t="s">
        <v>188</v>
      </c>
      <c r="D5" s="26">
        <v>51</v>
      </c>
      <c r="E5" s="19">
        <f t="shared" si="1"/>
        <v>0</v>
      </c>
      <c r="F5" s="19">
        <f t="shared" si="2"/>
        <v>51</v>
      </c>
      <c r="G5" s="4"/>
      <c r="H5" s="5"/>
      <c r="I5" s="4"/>
      <c r="J5" s="5"/>
      <c r="K5" s="4"/>
      <c r="L5" s="5"/>
      <c r="M5" s="4"/>
      <c r="N5" s="5"/>
      <c r="O5" s="4"/>
      <c r="P5" s="5"/>
      <c r="Q5" s="4"/>
      <c r="R5" s="5"/>
      <c r="S5" s="4"/>
      <c r="T5" s="5"/>
    </row>
    <row r="6" spans="1:20">
      <c r="B6" s="16">
        <f t="shared" si="0"/>
        <v>4</v>
      </c>
      <c r="C6" s="25" t="s">
        <v>189</v>
      </c>
      <c r="D6" s="26">
        <v>25</v>
      </c>
      <c r="E6" s="19">
        <f t="shared" si="1"/>
        <v>0</v>
      </c>
      <c r="F6" s="19">
        <f t="shared" si="2"/>
        <v>25</v>
      </c>
      <c r="G6" s="4"/>
      <c r="H6" s="5"/>
      <c r="I6" s="4"/>
      <c r="J6" s="5"/>
      <c r="K6" s="4"/>
      <c r="L6" s="5"/>
      <c r="M6" s="4"/>
      <c r="N6" s="5"/>
      <c r="O6" s="4"/>
      <c r="P6" s="5"/>
      <c r="Q6" s="4"/>
      <c r="R6" s="5"/>
      <c r="S6" s="4"/>
      <c r="T6" s="5"/>
    </row>
    <row r="7" spans="1:20">
      <c r="B7" s="16">
        <f t="shared" si="0"/>
        <v>5</v>
      </c>
      <c r="C7" s="25" t="s">
        <v>190</v>
      </c>
      <c r="D7" s="26">
        <v>175</v>
      </c>
      <c r="E7" s="19">
        <f t="shared" si="1"/>
        <v>50</v>
      </c>
      <c r="F7" s="19">
        <f t="shared" si="2"/>
        <v>125</v>
      </c>
      <c r="G7" s="4" t="s">
        <v>9</v>
      </c>
      <c r="H7" s="5">
        <v>50</v>
      </c>
      <c r="I7" s="4"/>
      <c r="J7" s="5"/>
      <c r="K7" s="4"/>
      <c r="L7" s="5"/>
      <c r="M7" s="4"/>
      <c r="N7" s="5"/>
      <c r="O7" s="4"/>
      <c r="P7" s="5"/>
      <c r="Q7" s="4"/>
      <c r="R7" s="5"/>
      <c r="S7" s="4"/>
      <c r="T7" s="5"/>
    </row>
    <row r="8" spans="1:20">
      <c r="B8" s="16">
        <f t="shared" si="0"/>
        <v>6</v>
      </c>
      <c r="C8" s="25" t="s">
        <v>191</v>
      </c>
      <c r="D8" s="26">
        <v>350</v>
      </c>
      <c r="E8" s="19">
        <f t="shared" si="1"/>
        <v>0</v>
      </c>
      <c r="F8" s="19">
        <f t="shared" si="2"/>
        <v>350</v>
      </c>
      <c r="G8" s="4"/>
      <c r="H8" s="5"/>
      <c r="I8" s="4"/>
      <c r="J8" s="5"/>
      <c r="K8" s="4"/>
      <c r="L8" s="5"/>
      <c r="M8" s="4"/>
      <c r="N8" s="5"/>
      <c r="O8" s="4"/>
      <c r="P8" s="5"/>
      <c r="Q8" s="4"/>
      <c r="R8" s="5"/>
      <c r="S8" s="4"/>
      <c r="T8" s="5"/>
    </row>
    <row r="9" spans="1:20">
      <c r="B9" s="16">
        <f t="shared" si="0"/>
        <v>7</v>
      </c>
      <c r="C9" s="25" t="s">
        <v>192</v>
      </c>
      <c r="D9" s="26">
        <v>300</v>
      </c>
      <c r="E9" s="19">
        <f t="shared" si="1"/>
        <v>0</v>
      </c>
      <c r="F9" s="19">
        <f t="shared" si="2"/>
        <v>300</v>
      </c>
      <c r="G9" s="4"/>
      <c r="H9" s="5"/>
      <c r="I9" s="4"/>
      <c r="J9" s="5"/>
      <c r="K9" s="4"/>
      <c r="L9" s="5"/>
      <c r="M9" s="4"/>
      <c r="N9" s="5"/>
      <c r="O9" s="4"/>
      <c r="P9" s="5"/>
      <c r="Q9" s="4"/>
      <c r="R9" s="5"/>
      <c r="S9" s="4"/>
      <c r="T9" s="5"/>
    </row>
    <row r="10" spans="1:20">
      <c r="B10" s="16">
        <f t="shared" si="0"/>
        <v>8</v>
      </c>
      <c r="C10" s="25" t="s">
        <v>193</v>
      </c>
      <c r="D10" s="26">
        <v>6</v>
      </c>
      <c r="E10" s="19">
        <f t="shared" si="1"/>
        <v>0</v>
      </c>
      <c r="F10" s="19">
        <f t="shared" si="2"/>
        <v>6</v>
      </c>
      <c r="G10" s="4"/>
      <c r="H10" s="5"/>
      <c r="I10" s="4"/>
      <c r="J10" s="5"/>
      <c r="K10" s="4"/>
      <c r="L10" s="5"/>
      <c r="M10" s="4"/>
      <c r="N10" s="5"/>
      <c r="O10" s="4"/>
      <c r="P10" s="5"/>
      <c r="Q10" s="4"/>
      <c r="R10" s="5"/>
      <c r="S10" s="4"/>
      <c r="T10" s="5"/>
    </row>
    <row r="11" spans="1:20">
      <c r="B11" s="16">
        <f t="shared" si="0"/>
        <v>9</v>
      </c>
      <c r="C11" s="25" t="s">
        <v>194</v>
      </c>
      <c r="D11" s="26">
        <v>70</v>
      </c>
      <c r="E11" s="19">
        <f t="shared" si="1"/>
        <v>0</v>
      </c>
      <c r="F11" s="19">
        <f t="shared" si="2"/>
        <v>70</v>
      </c>
      <c r="G11" s="4"/>
      <c r="H11" s="5"/>
      <c r="I11" s="4"/>
      <c r="J11" s="5"/>
      <c r="K11" s="4"/>
      <c r="L11" s="5"/>
      <c r="M11" s="4"/>
      <c r="N11" s="5"/>
      <c r="O11" s="4"/>
      <c r="P11" s="5"/>
      <c r="Q11" s="4"/>
      <c r="R11" s="5"/>
      <c r="S11" s="4"/>
      <c r="T11" s="5"/>
    </row>
    <row r="12" spans="1:20">
      <c r="B12" s="16">
        <f t="shared" si="0"/>
        <v>10</v>
      </c>
      <c r="C12" s="25" t="s">
        <v>194</v>
      </c>
      <c r="D12" s="26">
        <v>20</v>
      </c>
      <c r="E12" s="19">
        <f t="shared" si="1"/>
        <v>0</v>
      </c>
      <c r="F12" s="19">
        <f t="shared" si="2"/>
        <v>20</v>
      </c>
      <c r="G12" s="4"/>
      <c r="H12" s="5"/>
      <c r="I12" s="4"/>
      <c r="J12" s="5"/>
      <c r="K12" s="4"/>
      <c r="L12" s="5"/>
      <c r="M12" s="4"/>
      <c r="N12" s="5"/>
      <c r="O12" s="4"/>
      <c r="P12" s="5"/>
      <c r="Q12" s="4"/>
      <c r="R12" s="5"/>
      <c r="S12" s="4"/>
      <c r="T12" s="5"/>
    </row>
    <row r="13" spans="1:20">
      <c r="B13" s="16">
        <f t="shared" si="0"/>
        <v>11</v>
      </c>
      <c r="C13" s="25" t="s">
        <v>195</v>
      </c>
      <c r="D13" s="26">
        <v>78</v>
      </c>
      <c r="E13" s="19">
        <f t="shared" si="1"/>
        <v>0</v>
      </c>
      <c r="F13" s="19">
        <f t="shared" si="2"/>
        <v>78</v>
      </c>
      <c r="G13" s="4"/>
      <c r="H13" s="5"/>
      <c r="I13" s="4"/>
      <c r="J13" s="5"/>
      <c r="K13" s="4"/>
      <c r="L13" s="5"/>
      <c r="M13" s="4"/>
      <c r="N13" s="5"/>
      <c r="O13" s="4"/>
      <c r="P13" s="5"/>
      <c r="Q13" s="4"/>
      <c r="R13" s="5"/>
      <c r="S13" s="4"/>
      <c r="T13" s="5"/>
    </row>
    <row r="14" spans="1:20">
      <c r="B14" s="16">
        <f t="shared" si="0"/>
        <v>12</v>
      </c>
      <c r="C14" s="25" t="s">
        <v>196</v>
      </c>
      <c r="D14" s="26">
        <v>1000</v>
      </c>
      <c r="E14" s="19">
        <f t="shared" si="1"/>
        <v>1000</v>
      </c>
      <c r="F14" s="19">
        <f t="shared" si="2"/>
        <v>0</v>
      </c>
      <c r="G14" s="4" t="s">
        <v>27</v>
      </c>
      <c r="H14" s="5">
        <v>1000</v>
      </c>
      <c r="I14" s="4"/>
      <c r="J14" s="5"/>
      <c r="K14" s="4"/>
      <c r="L14" s="5"/>
      <c r="M14" s="4"/>
      <c r="N14" s="5"/>
      <c r="O14" s="4"/>
      <c r="P14" s="5"/>
      <c r="Q14" s="4"/>
      <c r="R14" s="5"/>
      <c r="S14" s="4"/>
      <c r="T14" s="5"/>
    </row>
    <row r="15" spans="1:20">
      <c r="B15" s="16">
        <f t="shared" si="0"/>
        <v>13</v>
      </c>
      <c r="C15" s="25" t="s">
        <v>197</v>
      </c>
      <c r="D15" s="26">
        <v>1</v>
      </c>
      <c r="E15" s="19">
        <f t="shared" si="1"/>
        <v>0</v>
      </c>
      <c r="F15" s="19">
        <f t="shared" si="2"/>
        <v>1</v>
      </c>
      <c r="G15" s="4"/>
      <c r="H15" s="5"/>
      <c r="I15" s="4"/>
      <c r="J15" s="5"/>
      <c r="K15" s="4"/>
      <c r="L15" s="5"/>
      <c r="M15" s="4"/>
      <c r="N15" s="5"/>
      <c r="O15" s="4"/>
      <c r="P15" s="5"/>
      <c r="Q15" s="4"/>
      <c r="R15" s="5"/>
      <c r="S15" s="4"/>
      <c r="T15" s="5"/>
    </row>
    <row r="16" spans="1:20">
      <c r="B16" s="16">
        <f t="shared" si="0"/>
        <v>14</v>
      </c>
      <c r="C16" s="25" t="s">
        <v>198</v>
      </c>
      <c r="D16" s="26">
        <v>50</v>
      </c>
      <c r="E16" s="19">
        <f t="shared" si="1"/>
        <v>0</v>
      </c>
      <c r="F16" s="19">
        <f t="shared" si="2"/>
        <v>50</v>
      </c>
      <c r="G16" s="4"/>
      <c r="H16" s="5"/>
      <c r="I16" s="4"/>
      <c r="J16" s="5"/>
      <c r="K16" s="4"/>
      <c r="L16" s="5"/>
      <c r="M16" s="4"/>
      <c r="N16" s="5"/>
      <c r="O16" s="4"/>
      <c r="P16" s="5"/>
      <c r="Q16" s="4"/>
      <c r="R16" s="5"/>
      <c r="S16" s="4"/>
      <c r="T16" s="5"/>
    </row>
    <row r="17" spans="2:20">
      <c r="B17" s="16">
        <f t="shared" si="0"/>
        <v>15</v>
      </c>
      <c r="C17" s="25" t="s">
        <v>199</v>
      </c>
      <c r="D17" s="26">
        <v>37</v>
      </c>
      <c r="E17" s="19">
        <f t="shared" si="1"/>
        <v>0</v>
      </c>
      <c r="F17" s="19">
        <f t="shared" si="2"/>
        <v>37</v>
      </c>
      <c r="G17" s="4"/>
      <c r="H17" s="5"/>
      <c r="I17" s="4"/>
      <c r="J17" s="5"/>
      <c r="K17" s="4"/>
      <c r="L17" s="5"/>
      <c r="M17" s="4"/>
      <c r="N17" s="5"/>
      <c r="O17" s="4"/>
      <c r="P17" s="5"/>
      <c r="Q17" s="4"/>
      <c r="R17" s="5"/>
      <c r="S17" s="4"/>
      <c r="T17" s="5"/>
    </row>
    <row r="18" spans="2:20">
      <c r="B18" s="16">
        <f t="shared" si="0"/>
        <v>16</v>
      </c>
      <c r="C18" s="25" t="s">
        <v>200</v>
      </c>
      <c r="D18" s="26">
        <v>20</v>
      </c>
      <c r="E18" s="19">
        <f t="shared" si="1"/>
        <v>0</v>
      </c>
      <c r="F18" s="19">
        <f t="shared" si="2"/>
        <v>20</v>
      </c>
      <c r="G18" s="4"/>
      <c r="H18" s="5"/>
      <c r="I18" s="4"/>
      <c r="J18" s="5"/>
      <c r="K18" s="4"/>
      <c r="L18" s="5"/>
      <c r="M18" s="4"/>
      <c r="N18" s="5"/>
      <c r="O18" s="4"/>
      <c r="P18" s="5"/>
      <c r="Q18" s="4"/>
      <c r="R18" s="5"/>
      <c r="S18" s="4"/>
      <c r="T18" s="5"/>
    </row>
    <row r="19" spans="2:20">
      <c r="B19" s="16">
        <f t="shared" si="0"/>
        <v>17</v>
      </c>
      <c r="C19" s="25" t="s">
        <v>201</v>
      </c>
      <c r="D19" s="26">
        <v>2</v>
      </c>
      <c r="E19" s="19">
        <f t="shared" si="1"/>
        <v>0</v>
      </c>
      <c r="F19" s="19">
        <f t="shared" si="2"/>
        <v>2</v>
      </c>
      <c r="G19" s="4"/>
      <c r="H19" s="5"/>
      <c r="I19" s="4"/>
      <c r="J19" s="5"/>
      <c r="K19" s="4"/>
      <c r="L19" s="5"/>
      <c r="M19" s="4"/>
      <c r="N19" s="5"/>
      <c r="O19" s="4"/>
      <c r="P19" s="5"/>
      <c r="Q19" s="4"/>
      <c r="R19" s="5"/>
      <c r="S19" s="4"/>
      <c r="T19" s="5"/>
    </row>
    <row r="20" spans="2:20">
      <c r="B20" s="16">
        <f t="shared" si="0"/>
        <v>18</v>
      </c>
      <c r="C20" s="25" t="s">
        <v>202</v>
      </c>
      <c r="D20" s="26">
        <v>64</v>
      </c>
      <c r="E20" s="19">
        <f t="shared" si="1"/>
        <v>0</v>
      </c>
      <c r="F20" s="19">
        <f t="shared" si="2"/>
        <v>64</v>
      </c>
      <c r="G20" s="4"/>
      <c r="H20" s="5"/>
      <c r="I20" s="4"/>
      <c r="J20" s="5"/>
      <c r="K20" s="4"/>
      <c r="L20" s="5"/>
      <c r="M20" s="4"/>
      <c r="N20" s="5"/>
      <c r="O20" s="4"/>
      <c r="P20" s="5"/>
      <c r="Q20" s="4"/>
      <c r="R20" s="5"/>
      <c r="S20" s="4"/>
      <c r="T20" s="5"/>
    </row>
    <row r="21" spans="2:20">
      <c r="B21" s="16">
        <f t="shared" si="0"/>
        <v>19</v>
      </c>
      <c r="C21" s="25" t="s">
        <v>203</v>
      </c>
      <c r="D21" s="26">
        <v>9</v>
      </c>
      <c r="E21" s="19">
        <f t="shared" si="1"/>
        <v>0</v>
      </c>
      <c r="F21" s="19">
        <f t="shared" si="2"/>
        <v>9</v>
      </c>
      <c r="G21" s="4"/>
      <c r="H21" s="5"/>
      <c r="I21" s="4"/>
      <c r="J21" s="5"/>
      <c r="K21" s="4"/>
      <c r="L21" s="5"/>
      <c r="M21" s="4"/>
      <c r="N21" s="5"/>
      <c r="O21" s="4"/>
      <c r="P21" s="5"/>
      <c r="Q21" s="4"/>
      <c r="R21" s="5"/>
      <c r="S21" s="4"/>
      <c r="T21" s="5"/>
    </row>
    <row r="22" spans="2:20">
      <c r="B22" s="16">
        <f t="shared" si="0"/>
        <v>20</v>
      </c>
      <c r="C22" s="25" t="s">
        <v>204</v>
      </c>
      <c r="D22" s="26">
        <v>16</v>
      </c>
      <c r="E22" s="19">
        <f t="shared" si="1"/>
        <v>0</v>
      </c>
      <c r="F22" s="19">
        <f t="shared" si="2"/>
        <v>16</v>
      </c>
      <c r="G22" s="4"/>
      <c r="H22" s="5"/>
      <c r="I22" s="4"/>
      <c r="J22" s="5"/>
      <c r="K22" s="4"/>
      <c r="L22" s="5"/>
      <c r="M22" s="4"/>
      <c r="N22" s="5"/>
      <c r="O22" s="4"/>
      <c r="P22" s="5"/>
      <c r="Q22" s="4"/>
      <c r="R22" s="5"/>
      <c r="S22" s="4"/>
      <c r="T22" s="5"/>
    </row>
    <row r="23" spans="2:20">
      <c r="B23" s="16">
        <f t="shared" si="0"/>
        <v>21</v>
      </c>
      <c r="C23" s="25" t="s">
        <v>205</v>
      </c>
      <c r="D23" s="26">
        <v>16</v>
      </c>
      <c r="E23" s="19">
        <f t="shared" si="1"/>
        <v>0</v>
      </c>
      <c r="F23" s="19">
        <f t="shared" si="2"/>
        <v>16</v>
      </c>
      <c r="G23" s="4"/>
      <c r="H23" s="5"/>
      <c r="I23" s="4"/>
      <c r="J23" s="5"/>
      <c r="K23" s="4"/>
      <c r="L23" s="5"/>
      <c r="M23" s="4"/>
      <c r="N23" s="5"/>
      <c r="O23" s="4"/>
      <c r="P23" s="5"/>
      <c r="Q23" s="4"/>
      <c r="R23" s="5"/>
      <c r="S23" s="4"/>
      <c r="T23" s="5"/>
    </row>
    <row r="24" spans="2:20">
      <c r="B24" s="16">
        <f t="shared" si="0"/>
        <v>22</v>
      </c>
      <c r="C24" s="25" t="s">
        <v>206</v>
      </c>
      <c r="D24" s="26">
        <v>18</v>
      </c>
      <c r="E24" s="19">
        <f t="shared" si="1"/>
        <v>0</v>
      </c>
      <c r="F24" s="19">
        <f t="shared" si="2"/>
        <v>18</v>
      </c>
      <c r="G24" s="4"/>
      <c r="H24" s="5"/>
      <c r="I24" s="4"/>
      <c r="J24" s="5"/>
      <c r="K24" s="4"/>
      <c r="L24" s="5"/>
      <c r="M24" s="4"/>
      <c r="N24" s="5"/>
      <c r="O24" s="4"/>
      <c r="P24" s="5"/>
      <c r="Q24" s="4"/>
      <c r="R24" s="5"/>
      <c r="S24" s="4"/>
      <c r="T24" s="5"/>
    </row>
    <row r="25" spans="2:20">
      <c r="B25" s="16">
        <f t="shared" si="0"/>
        <v>23</v>
      </c>
      <c r="C25" s="25" t="s">
        <v>207</v>
      </c>
      <c r="D25" s="26">
        <v>5</v>
      </c>
      <c r="E25" s="19">
        <f t="shared" si="1"/>
        <v>0</v>
      </c>
      <c r="F25" s="19">
        <f t="shared" si="2"/>
        <v>5</v>
      </c>
      <c r="G25" s="4"/>
      <c r="H25" s="5"/>
      <c r="I25" s="4"/>
      <c r="J25" s="5"/>
      <c r="K25" s="4"/>
      <c r="L25" s="5"/>
      <c r="M25" s="4"/>
      <c r="N25" s="5"/>
      <c r="O25" s="4"/>
      <c r="P25" s="5"/>
      <c r="Q25" s="4"/>
      <c r="R25" s="5"/>
      <c r="S25" s="4"/>
      <c r="T25" s="5"/>
    </row>
    <row r="26" spans="2:20">
      <c r="B26" s="16">
        <f t="shared" si="0"/>
        <v>24</v>
      </c>
      <c r="C26" s="25" t="s">
        <v>208</v>
      </c>
      <c r="D26" s="26">
        <v>18</v>
      </c>
      <c r="E26" s="19">
        <f t="shared" si="1"/>
        <v>0</v>
      </c>
      <c r="F26" s="19">
        <f t="shared" si="2"/>
        <v>18</v>
      </c>
      <c r="G26" s="4"/>
      <c r="H26" s="5"/>
      <c r="I26" s="4"/>
      <c r="J26" s="5"/>
      <c r="K26" s="4"/>
      <c r="L26" s="5"/>
      <c r="M26" s="4"/>
      <c r="N26" s="5"/>
      <c r="O26" s="4"/>
      <c r="P26" s="5"/>
      <c r="Q26" s="4"/>
      <c r="R26" s="5"/>
      <c r="S26" s="4"/>
      <c r="T26" s="5"/>
    </row>
    <row r="27" spans="2:20">
      <c r="B27" s="16">
        <f t="shared" si="0"/>
        <v>25</v>
      </c>
      <c r="C27" s="25" t="s">
        <v>209</v>
      </c>
      <c r="D27" s="26">
        <v>16</v>
      </c>
      <c r="E27" s="19">
        <f t="shared" si="1"/>
        <v>0</v>
      </c>
      <c r="F27" s="19">
        <f t="shared" si="2"/>
        <v>16</v>
      </c>
      <c r="G27" s="4"/>
      <c r="H27" s="5"/>
      <c r="I27" s="4"/>
      <c r="J27" s="5"/>
      <c r="K27" s="4"/>
      <c r="L27" s="5"/>
      <c r="M27" s="4"/>
      <c r="N27" s="5"/>
      <c r="O27" s="4"/>
      <c r="P27" s="5"/>
      <c r="Q27" s="4"/>
      <c r="R27" s="5"/>
      <c r="S27" s="4"/>
      <c r="T27" s="5"/>
    </row>
    <row r="28" spans="2:20">
      <c r="B28" s="16">
        <f t="shared" si="0"/>
        <v>26</v>
      </c>
      <c r="C28" s="25" t="s">
        <v>210</v>
      </c>
      <c r="D28" s="26">
        <v>70</v>
      </c>
      <c r="E28" s="19">
        <f t="shared" si="1"/>
        <v>70</v>
      </c>
      <c r="F28" s="19">
        <f t="shared" si="2"/>
        <v>0</v>
      </c>
      <c r="G28" s="4" t="s">
        <v>27</v>
      </c>
      <c r="H28" s="5">
        <v>70</v>
      </c>
      <c r="I28" s="4"/>
      <c r="J28" s="5"/>
      <c r="K28" s="4"/>
      <c r="L28" s="5"/>
      <c r="M28" s="4"/>
      <c r="N28" s="5"/>
      <c r="O28" s="4"/>
      <c r="P28" s="5"/>
      <c r="Q28" s="4"/>
      <c r="R28" s="5"/>
      <c r="S28" s="4"/>
      <c r="T28" s="5"/>
    </row>
    <row r="29" spans="2:20">
      <c r="B29" s="16">
        <f t="shared" si="0"/>
        <v>27</v>
      </c>
      <c r="C29" s="25" t="s">
        <v>211</v>
      </c>
      <c r="D29" s="26">
        <v>100</v>
      </c>
      <c r="E29" s="19">
        <f t="shared" si="1"/>
        <v>0</v>
      </c>
      <c r="F29" s="19">
        <f t="shared" si="2"/>
        <v>100</v>
      </c>
      <c r="G29" s="4"/>
      <c r="H29" s="5"/>
      <c r="I29" s="4"/>
      <c r="J29" s="5"/>
      <c r="K29" s="4"/>
      <c r="L29" s="5"/>
      <c r="M29" s="4"/>
      <c r="N29" s="5"/>
      <c r="O29" s="4"/>
      <c r="P29" s="5"/>
      <c r="Q29" s="4"/>
      <c r="R29" s="5"/>
      <c r="S29" s="4"/>
      <c r="T29" s="5"/>
    </row>
    <row r="30" spans="2:20">
      <c r="B30" s="16">
        <f t="shared" si="0"/>
        <v>28</v>
      </c>
      <c r="C30" s="25" t="s">
        <v>212</v>
      </c>
      <c r="D30" s="26">
        <v>800</v>
      </c>
      <c r="E30" s="19">
        <f t="shared" si="1"/>
        <v>0</v>
      </c>
      <c r="F30" s="19">
        <f t="shared" si="2"/>
        <v>800</v>
      </c>
      <c r="G30" s="4"/>
      <c r="H30" s="5"/>
      <c r="I30" s="4"/>
      <c r="J30" s="5"/>
      <c r="K30" s="4"/>
      <c r="L30" s="5"/>
      <c r="M30" s="4"/>
      <c r="N30" s="5"/>
      <c r="O30" s="4"/>
      <c r="P30" s="5"/>
      <c r="Q30" s="4"/>
      <c r="R30" s="5"/>
      <c r="S30" s="4"/>
      <c r="T30" s="5"/>
    </row>
    <row r="31" spans="2:20">
      <c r="B31" s="16">
        <f t="shared" si="0"/>
        <v>29</v>
      </c>
      <c r="C31" s="25" t="s">
        <v>213</v>
      </c>
      <c r="D31" s="26">
        <v>250</v>
      </c>
      <c r="E31" s="19">
        <f t="shared" si="1"/>
        <v>0</v>
      </c>
      <c r="F31" s="19">
        <f t="shared" si="2"/>
        <v>250</v>
      </c>
      <c r="G31" s="4"/>
      <c r="H31" s="5"/>
      <c r="I31" s="4"/>
      <c r="J31" s="5"/>
      <c r="K31" s="4"/>
      <c r="L31" s="5"/>
      <c r="M31" s="4"/>
      <c r="N31" s="5"/>
      <c r="O31" s="4"/>
      <c r="P31" s="5"/>
      <c r="Q31" s="4"/>
      <c r="R31" s="5"/>
      <c r="S31" s="4"/>
      <c r="T31" s="5"/>
    </row>
    <row r="32" spans="2:20">
      <c r="B32" s="16">
        <f t="shared" si="0"/>
        <v>30</v>
      </c>
      <c r="C32" s="25" t="s">
        <v>214</v>
      </c>
      <c r="D32" s="26">
        <v>150</v>
      </c>
      <c r="E32" s="19">
        <f t="shared" si="1"/>
        <v>0</v>
      </c>
      <c r="F32" s="19">
        <f t="shared" si="2"/>
        <v>150</v>
      </c>
      <c r="G32" s="4"/>
      <c r="H32" s="5"/>
      <c r="I32" s="4"/>
      <c r="J32" s="5"/>
      <c r="K32" s="4"/>
      <c r="L32" s="5"/>
      <c r="M32" s="4"/>
      <c r="N32" s="5"/>
      <c r="O32" s="4"/>
      <c r="P32" s="5"/>
      <c r="Q32" s="4"/>
      <c r="R32" s="5"/>
      <c r="S32" s="4"/>
      <c r="T32" s="5"/>
    </row>
    <row r="33" spans="2:20">
      <c r="B33" s="16">
        <f t="shared" si="0"/>
        <v>31</v>
      </c>
      <c r="C33" s="25" t="s">
        <v>215</v>
      </c>
      <c r="D33" s="26">
        <v>272</v>
      </c>
      <c r="E33" s="19">
        <f t="shared" si="1"/>
        <v>0</v>
      </c>
      <c r="F33" s="19">
        <f t="shared" si="2"/>
        <v>272</v>
      </c>
      <c r="G33" s="4"/>
      <c r="H33" s="5"/>
      <c r="I33" s="4"/>
      <c r="J33" s="5"/>
      <c r="K33" s="4"/>
      <c r="L33" s="5"/>
      <c r="M33" s="4"/>
      <c r="N33" s="5"/>
      <c r="O33" s="4"/>
      <c r="P33" s="5"/>
      <c r="Q33" s="4"/>
      <c r="R33" s="5"/>
      <c r="S33" s="4"/>
      <c r="T33" s="5"/>
    </row>
    <row r="34" spans="2:20">
      <c r="B34" s="16">
        <f t="shared" si="0"/>
        <v>32</v>
      </c>
      <c r="C34" s="25" t="s">
        <v>216</v>
      </c>
      <c r="D34" s="26">
        <v>1250</v>
      </c>
      <c r="E34" s="19">
        <f t="shared" si="1"/>
        <v>0</v>
      </c>
      <c r="F34" s="19">
        <f t="shared" si="2"/>
        <v>1250</v>
      </c>
      <c r="G34" s="4"/>
      <c r="H34" s="5"/>
      <c r="I34" s="4"/>
      <c r="J34" s="5"/>
      <c r="K34" s="4"/>
      <c r="L34" s="5"/>
      <c r="M34" s="4"/>
      <c r="N34" s="5"/>
      <c r="O34" s="4"/>
      <c r="P34" s="5"/>
      <c r="Q34" s="4"/>
      <c r="R34" s="5"/>
      <c r="S34" s="4"/>
      <c r="T34" s="5"/>
    </row>
    <row r="35" spans="2:20">
      <c r="B35" s="16">
        <f t="shared" ref="B35:B66" si="3">ROW()+(1-ROW($C$3:$D$163))</f>
        <v>33</v>
      </c>
      <c r="C35" s="25" t="s">
        <v>217</v>
      </c>
      <c r="D35" s="26">
        <v>168</v>
      </c>
      <c r="E35" s="19">
        <f t="shared" si="1"/>
        <v>0</v>
      </c>
      <c r="F35" s="19">
        <f t="shared" si="2"/>
        <v>168</v>
      </c>
      <c r="G35" s="4"/>
      <c r="H35" s="5"/>
      <c r="I35" s="4"/>
      <c r="J35" s="5"/>
      <c r="K35" s="4"/>
      <c r="L35" s="5"/>
      <c r="M35" s="4"/>
      <c r="N35" s="5"/>
      <c r="O35" s="4"/>
      <c r="P35" s="5"/>
      <c r="Q35" s="4"/>
      <c r="R35" s="5"/>
      <c r="S35" s="4"/>
      <c r="T35" s="5"/>
    </row>
    <row r="36" spans="2:20">
      <c r="B36" s="16">
        <f t="shared" si="3"/>
        <v>34</v>
      </c>
      <c r="C36" s="25" t="s">
        <v>218</v>
      </c>
      <c r="D36" s="26">
        <v>200</v>
      </c>
      <c r="E36" s="19">
        <f t="shared" si="1"/>
        <v>0</v>
      </c>
      <c r="F36" s="19">
        <f t="shared" si="2"/>
        <v>200</v>
      </c>
      <c r="G36" s="4"/>
      <c r="H36" s="5"/>
      <c r="I36" s="4"/>
      <c r="J36" s="5"/>
      <c r="K36" s="4"/>
      <c r="L36" s="5"/>
      <c r="M36" s="4"/>
      <c r="N36" s="5"/>
      <c r="O36" s="4"/>
      <c r="P36" s="5"/>
      <c r="Q36" s="4"/>
      <c r="R36" s="5"/>
      <c r="S36" s="4"/>
      <c r="T36" s="5"/>
    </row>
    <row r="37" spans="2:20">
      <c r="B37" s="16">
        <f t="shared" si="3"/>
        <v>35</v>
      </c>
      <c r="C37" s="25" t="s">
        <v>219</v>
      </c>
      <c r="D37" s="26">
        <v>190</v>
      </c>
      <c r="E37" s="19">
        <f t="shared" si="1"/>
        <v>0</v>
      </c>
      <c r="F37" s="19">
        <f t="shared" si="2"/>
        <v>190</v>
      </c>
      <c r="G37" s="4"/>
      <c r="H37" s="5"/>
      <c r="I37" s="4"/>
      <c r="J37" s="5"/>
      <c r="K37" s="4"/>
      <c r="L37" s="5"/>
      <c r="M37" s="4"/>
      <c r="N37" s="5"/>
      <c r="O37" s="4"/>
      <c r="P37" s="5"/>
      <c r="Q37" s="4"/>
      <c r="R37" s="5"/>
      <c r="S37" s="4"/>
      <c r="T37" s="5"/>
    </row>
    <row r="38" spans="2:20">
      <c r="B38" s="16">
        <f t="shared" si="3"/>
        <v>36</v>
      </c>
      <c r="C38" s="25" t="s">
        <v>220</v>
      </c>
      <c r="D38" s="26">
        <v>1000</v>
      </c>
      <c r="E38" s="19">
        <f t="shared" si="1"/>
        <v>0</v>
      </c>
      <c r="F38" s="19">
        <f t="shared" si="2"/>
        <v>1000</v>
      </c>
      <c r="G38" s="4"/>
      <c r="H38" s="5"/>
      <c r="I38" s="4"/>
      <c r="J38" s="5"/>
      <c r="K38" s="4"/>
      <c r="L38" s="5"/>
      <c r="M38" s="4"/>
      <c r="N38" s="5"/>
      <c r="O38" s="4"/>
      <c r="P38" s="5"/>
      <c r="Q38" s="4"/>
      <c r="R38" s="5"/>
      <c r="S38" s="4"/>
      <c r="T38" s="5"/>
    </row>
    <row r="39" spans="2:20">
      <c r="B39" s="16">
        <f t="shared" si="3"/>
        <v>37</v>
      </c>
      <c r="C39" s="25" t="s">
        <v>221</v>
      </c>
      <c r="D39" s="26">
        <v>6</v>
      </c>
      <c r="E39" s="19">
        <f t="shared" si="1"/>
        <v>0</v>
      </c>
      <c r="F39" s="19">
        <f t="shared" si="2"/>
        <v>6</v>
      </c>
      <c r="G39" s="4"/>
      <c r="H39" s="5"/>
      <c r="I39" s="4"/>
      <c r="J39" s="5"/>
      <c r="K39" s="4"/>
      <c r="L39" s="5"/>
      <c r="M39" s="4"/>
      <c r="N39" s="5"/>
      <c r="O39" s="4"/>
      <c r="P39" s="5"/>
      <c r="Q39" s="4"/>
      <c r="R39" s="5"/>
      <c r="S39" s="4"/>
      <c r="T39" s="5"/>
    </row>
    <row r="40" spans="2:20">
      <c r="B40" s="16">
        <f t="shared" si="3"/>
        <v>38</v>
      </c>
      <c r="C40" s="25" t="s">
        <v>222</v>
      </c>
      <c r="D40" s="26">
        <v>850</v>
      </c>
      <c r="E40" s="19">
        <f t="shared" si="1"/>
        <v>0</v>
      </c>
      <c r="F40" s="19">
        <f t="shared" si="2"/>
        <v>850</v>
      </c>
      <c r="G40" s="4"/>
      <c r="H40" s="5"/>
      <c r="I40" s="4"/>
      <c r="J40" s="5"/>
      <c r="K40" s="4"/>
      <c r="L40" s="5"/>
      <c r="M40" s="4"/>
      <c r="N40" s="5"/>
      <c r="O40" s="4"/>
      <c r="P40" s="5"/>
      <c r="Q40" s="4"/>
      <c r="R40" s="5"/>
      <c r="S40" s="4"/>
      <c r="T40" s="5"/>
    </row>
    <row r="41" spans="2:20">
      <c r="B41" s="16">
        <f t="shared" si="3"/>
        <v>39</v>
      </c>
      <c r="C41" s="25" t="s">
        <v>223</v>
      </c>
      <c r="D41" s="26">
        <v>12</v>
      </c>
      <c r="E41" s="19">
        <f t="shared" si="1"/>
        <v>0</v>
      </c>
      <c r="F41" s="19">
        <f t="shared" si="2"/>
        <v>12</v>
      </c>
      <c r="G41" s="4"/>
      <c r="H41" s="5"/>
      <c r="I41" s="4"/>
      <c r="J41" s="5"/>
      <c r="K41" s="4"/>
      <c r="L41" s="5"/>
      <c r="M41" s="4"/>
      <c r="N41" s="5"/>
      <c r="O41" s="4"/>
      <c r="P41" s="5"/>
      <c r="Q41" s="4"/>
      <c r="R41" s="5"/>
      <c r="S41" s="4"/>
      <c r="T41" s="5"/>
    </row>
    <row r="42" spans="2:20">
      <c r="B42" s="16">
        <f t="shared" si="3"/>
        <v>40</v>
      </c>
      <c r="C42" s="25" t="s">
        <v>224</v>
      </c>
      <c r="D42" s="26">
        <v>11</v>
      </c>
      <c r="E42" s="19">
        <f t="shared" si="1"/>
        <v>0</v>
      </c>
      <c r="F42" s="19">
        <f t="shared" si="2"/>
        <v>11</v>
      </c>
      <c r="G42" s="4"/>
      <c r="H42" s="5"/>
      <c r="I42" s="4"/>
      <c r="J42" s="5"/>
      <c r="K42" s="4"/>
      <c r="L42" s="5"/>
      <c r="M42" s="4"/>
      <c r="N42" s="5"/>
      <c r="O42" s="4"/>
      <c r="P42" s="5"/>
      <c r="Q42" s="4"/>
      <c r="R42" s="5"/>
      <c r="S42" s="4"/>
      <c r="T42" s="5"/>
    </row>
    <row r="43" spans="2:20">
      <c r="B43" s="16">
        <f t="shared" si="3"/>
        <v>41</v>
      </c>
      <c r="C43" s="25" t="s">
        <v>225</v>
      </c>
      <c r="D43" s="26">
        <v>30</v>
      </c>
      <c r="E43" s="19">
        <f t="shared" si="1"/>
        <v>0</v>
      </c>
      <c r="F43" s="19">
        <f t="shared" si="2"/>
        <v>30</v>
      </c>
      <c r="G43" s="4"/>
      <c r="H43" s="5"/>
      <c r="I43" s="4"/>
      <c r="J43" s="5"/>
      <c r="K43" s="4"/>
      <c r="L43" s="5"/>
      <c r="M43" s="4"/>
      <c r="N43" s="5"/>
      <c r="O43" s="4"/>
      <c r="P43" s="5"/>
      <c r="Q43" s="4"/>
      <c r="R43" s="5"/>
      <c r="S43" s="4"/>
      <c r="T43" s="5"/>
    </row>
    <row r="44" spans="2:20">
      <c r="B44" s="16">
        <f t="shared" si="3"/>
        <v>42</v>
      </c>
      <c r="C44" s="25" t="s">
        <v>226</v>
      </c>
      <c r="D44" s="26">
        <v>140</v>
      </c>
      <c r="E44" s="19">
        <f t="shared" si="1"/>
        <v>0</v>
      </c>
      <c r="F44" s="19">
        <f t="shared" si="2"/>
        <v>140</v>
      </c>
      <c r="G44" s="4"/>
      <c r="H44" s="5"/>
      <c r="I44" s="4"/>
      <c r="J44" s="5"/>
      <c r="K44" s="4"/>
      <c r="L44" s="5"/>
      <c r="M44" s="4"/>
      <c r="N44" s="5"/>
      <c r="O44" s="4"/>
      <c r="P44" s="5"/>
      <c r="Q44" s="4"/>
      <c r="R44" s="5"/>
      <c r="S44" s="4"/>
      <c r="T44" s="5"/>
    </row>
    <row r="45" spans="2:20">
      <c r="B45" s="16">
        <f t="shared" si="3"/>
        <v>43</v>
      </c>
      <c r="C45" s="25" t="s">
        <v>227</v>
      </c>
      <c r="D45" s="26">
        <v>20</v>
      </c>
      <c r="E45" s="19">
        <f t="shared" si="1"/>
        <v>0</v>
      </c>
      <c r="F45" s="19">
        <f t="shared" si="2"/>
        <v>20</v>
      </c>
      <c r="G45" s="4"/>
      <c r="H45" s="5"/>
      <c r="I45" s="4"/>
      <c r="J45" s="5"/>
      <c r="K45" s="4"/>
      <c r="L45" s="5"/>
      <c r="M45" s="4"/>
      <c r="N45" s="5"/>
      <c r="O45" s="4"/>
      <c r="P45" s="5"/>
      <c r="Q45" s="4"/>
      <c r="R45" s="5"/>
      <c r="S45" s="4"/>
      <c r="T45" s="5"/>
    </row>
    <row r="46" spans="2:20">
      <c r="B46" s="16">
        <f t="shared" si="3"/>
        <v>44</v>
      </c>
      <c r="C46" s="25" t="s">
        <v>228</v>
      </c>
      <c r="D46" s="26">
        <v>200</v>
      </c>
      <c r="E46" s="19">
        <f t="shared" si="1"/>
        <v>0</v>
      </c>
      <c r="F46" s="19">
        <f t="shared" si="2"/>
        <v>200</v>
      </c>
      <c r="G46" s="4"/>
      <c r="H46" s="5"/>
      <c r="I46" s="4"/>
      <c r="J46" s="5"/>
      <c r="K46" s="4"/>
      <c r="L46" s="5"/>
      <c r="M46" s="4"/>
      <c r="N46" s="5"/>
      <c r="O46" s="4"/>
      <c r="P46" s="5"/>
      <c r="Q46" s="4"/>
      <c r="R46" s="5"/>
      <c r="S46" s="4"/>
      <c r="T46" s="5"/>
    </row>
    <row r="47" spans="2:20">
      <c r="B47" s="16">
        <f t="shared" si="3"/>
        <v>45</v>
      </c>
      <c r="C47" s="25" t="s">
        <v>229</v>
      </c>
      <c r="D47" s="26">
        <v>75</v>
      </c>
      <c r="E47" s="19">
        <f t="shared" si="1"/>
        <v>0</v>
      </c>
      <c r="F47" s="19">
        <f t="shared" si="2"/>
        <v>75</v>
      </c>
      <c r="G47" s="4"/>
      <c r="H47" s="5"/>
      <c r="I47" s="4"/>
      <c r="J47" s="5"/>
      <c r="K47" s="4"/>
      <c r="L47" s="5"/>
      <c r="M47" s="4"/>
      <c r="N47" s="5"/>
      <c r="O47" s="4"/>
      <c r="P47" s="5"/>
      <c r="Q47" s="4"/>
      <c r="R47" s="5"/>
      <c r="S47" s="4"/>
      <c r="T47" s="5"/>
    </row>
    <row r="48" spans="2:20">
      <c r="B48" s="16">
        <f t="shared" si="3"/>
        <v>46</v>
      </c>
      <c r="C48" s="25" t="s">
        <v>230</v>
      </c>
      <c r="D48" s="26">
        <v>100</v>
      </c>
      <c r="E48" s="19">
        <f t="shared" si="1"/>
        <v>0</v>
      </c>
      <c r="F48" s="19">
        <f t="shared" si="2"/>
        <v>100</v>
      </c>
      <c r="G48" s="4"/>
      <c r="H48" s="5"/>
      <c r="I48" s="4"/>
      <c r="J48" s="5"/>
      <c r="K48" s="4"/>
      <c r="L48" s="5"/>
      <c r="M48" s="4"/>
      <c r="N48" s="5"/>
      <c r="O48" s="4"/>
      <c r="P48" s="5"/>
      <c r="Q48" s="4"/>
      <c r="R48" s="5"/>
      <c r="S48" s="4"/>
      <c r="T48" s="5"/>
    </row>
    <row r="49" spans="2:20">
      <c r="B49" s="16">
        <f t="shared" si="3"/>
        <v>47</v>
      </c>
      <c r="C49" s="25" t="s">
        <v>231</v>
      </c>
      <c r="D49" s="26">
        <v>250</v>
      </c>
      <c r="E49" s="19">
        <f t="shared" si="1"/>
        <v>0</v>
      </c>
      <c r="F49" s="19">
        <f t="shared" si="2"/>
        <v>250</v>
      </c>
      <c r="G49" s="4"/>
      <c r="H49" s="5"/>
      <c r="I49" s="4"/>
      <c r="J49" s="5"/>
      <c r="K49" s="4"/>
      <c r="L49" s="5"/>
      <c r="M49" s="4"/>
      <c r="N49" s="5"/>
      <c r="O49" s="4"/>
      <c r="P49" s="5"/>
      <c r="Q49" s="4"/>
      <c r="R49" s="5"/>
      <c r="S49" s="4"/>
      <c r="T49" s="5"/>
    </row>
    <row r="50" spans="2:20">
      <c r="B50" s="16">
        <f t="shared" si="3"/>
        <v>48</v>
      </c>
      <c r="C50" s="25" t="s">
        <v>232</v>
      </c>
      <c r="D50" s="26">
        <v>10000</v>
      </c>
      <c r="E50" s="19">
        <f t="shared" si="1"/>
        <v>0</v>
      </c>
      <c r="F50" s="19">
        <f t="shared" si="2"/>
        <v>10000</v>
      </c>
      <c r="G50" s="4"/>
      <c r="H50" s="5"/>
      <c r="I50" s="4"/>
      <c r="J50" s="5"/>
      <c r="K50" s="4"/>
      <c r="L50" s="5"/>
      <c r="M50" s="4"/>
      <c r="N50" s="5"/>
      <c r="O50" s="4"/>
      <c r="P50" s="5"/>
      <c r="Q50" s="4"/>
      <c r="R50" s="5"/>
      <c r="S50" s="4"/>
      <c r="T50" s="5"/>
    </row>
    <row r="51" spans="2:20">
      <c r="B51" s="16">
        <f t="shared" si="3"/>
        <v>49</v>
      </c>
      <c r="C51" s="25" t="s">
        <v>233</v>
      </c>
      <c r="D51" s="26">
        <v>8</v>
      </c>
      <c r="E51" s="19">
        <f t="shared" si="1"/>
        <v>0</v>
      </c>
      <c r="F51" s="19">
        <f t="shared" si="2"/>
        <v>8</v>
      </c>
      <c r="G51" s="4"/>
      <c r="H51" s="5"/>
      <c r="I51" s="4"/>
      <c r="J51" s="5"/>
      <c r="K51" s="4"/>
      <c r="L51" s="5"/>
      <c r="M51" s="4"/>
      <c r="N51" s="5"/>
      <c r="O51" s="4"/>
      <c r="P51" s="5"/>
      <c r="Q51" s="4"/>
      <c r="R51" s="5"/>
      <c r="S51" s="4"/>
      <c r="T51" s="5"/>
    </row>
    <row r="52" spans="2:20">
      <c r="B52" s="16">
        <f t="shared" si="3"/>
        <v>50</v>
      </c>
      <c r="C52" s="25" t="s">
        <v>234</v>
      </c>
      <c r="D52" s="26">
        <v>2</v>
      </c>
      <c r="E52" s="19">
        <f t="shared" si="1"/>
        <v>0</v>
      </c>
      <c r="F52" s="19">
        <f t="shared" si="2"/>
        <v>2</v>
      </c>
      <c r="G52" s="4"/>
      <c r="H52" s="5"/>
      <c r="I52" s="4"/>
      <c r="J52" s="5"/>
      <c r="K52" s="4"/>
      <c r="L52" s="5"/>
      <c r="M52" s="4"/>
      <c r="N52" s="5"/>
      <c r="O52" s="4"/>
      <c r="P52" s="5"/>
      <c r="Q52" s="4"/>
      <c r="R52" s="5"/>
      <c r="S52" s="4"/>
      <c r="T52" s="5"/>
    </row>
    <row r="53" spans="2:20">
      <c r="B53" s="16">
        <f t="shared" si="3"/>
        <v>51</v>
      </c>
      <c r="C53" s="25" t="s">
        <v>235</v>
      </c>
      <c r="D53" s="26">
        <v>2</v>
      </c>
      <c r="E53" s="19">
        <f t="shared" si="1"/>
        <v>0</v>
      </c>
      <c r="F53" s="19">
        <f t="shared" si="2"/>
        <v>2</v>
      </c>
      <c r="G53" s="4"/>
      <c r="H53" s="5"/>
      <c r="I53" s="4"/>
      <c r="J53" s="5"/>
      <c r="K53" s="4"/>
      <c r="L53" s="5"/>
      <c r="M53" s="4"/>
      <c r="N53" s="5"/>
      <c r="O53" s="4"/>
      <c r="P53" s="5"/>
      <c r="Q53" s="4"/>
      <c r="R53" s="5"/>
      <c r="S53" s="4"/>
      <c r="T53" s="5"/>
    </row>
    <row r="54" spans="2:20">
      <c r="B54" s="16">
        <f t="shared" si="3"/>
        <v>52</v>
      </c>
      <c r="C54" s="25" t="s">
        <v>236</v>
      </c>
      <c r="D54" s="26">
        <v>2</v>
      </c>
      <c r="E54" s="19">
        <f t="shared" si="1"/>
        <v>0</v>
      </c>
      <c r="F54" s="19">
        <f t="shared" si="2"/>
        <v>2</v>
      </c>
      <c r="G54" s="4"/>
      <c r="H54" s="5"/>
      <c r="I54" s="4"/>
      <c r="J54" s="5"/>
      <c r="K54" s="4"/>
      <c r="L54" s="5"/>
      <c r="M54" s="4"/>
      <c r="N54" s="5"/>
      <c r="O54" s="4"/>
      <c r="P54" s="5"/>
      <c r="Q54" s="4"/>
      <c r="R54" s="5"/>
      <c r="S54" s="4"/>
      <c r="T54" s="5"/>
    </row>
    <row r="55" spans="2:20">
      <c r="B55" s="16">
        <f t="shared" si="3"/>
        <v>53</v>
      </c>
      <c r="C55" s="25" t="s">
        <v>237</v>
      </c>
      <c r="D55" s="26">
        <v>2</v>
      </c>
      <c r="E55" s="19">
        <f t="shared" si="1"/>
        <v>0</v>
      </c>
      <c r="F55" s="19">
        <f t="shared" si="2"/>
        <v>2</v>
      </c>
      <c r="G55" s="4"/>
      <c r="H55" s="5"/>
      <c r="I55" s="4"/>
      <c r="J55" s="5"/>
      <c r="K55" s="4"/>
      <c r="L55" s="5"/>
      <c r="M55" s="4"/>
      <c r="N55" s="5"/>
      <c r="O55" s="4"/>
      <c r="P55" s="5"/>
      <c r="Q55" s="4"/>
      <c r="R55" s="5"/>
      <c r="S55" s="4"/>
      <c r="T55" s="5"/>
    </row>
    <row r="56" spans="2:20">
      <c r="B56" s="16">
        <f t="shared" si="3"/>
        <v>54</v>
      </c>
      <c r="C56" s="25" t="s">
        <v>238</v>
      </c>
      <c r="D56" s="26">
        <v>1</v>
      </c>
      <c r="E56" s="19">
        <f t="shared" si="1"/>
        <v>0</v>
      </c>
      <c r="F56" s="19">
        <f t="shared" si="2"/>
        <v>1</v>
      </c>
      <c r="G56" s="4"/>
      <c r="H56" s="5"/>
      <c r="I56" s="4"/>
      <c r="J56" s="5"/>
      <c r="K56" s="4"/>
      <c r="L56" s="5"/>
      <c r="M56" s="4"/>
      <c r="N56" s="5"/>
      <c r="O56" s="4"/>
      <c r="P56" s="5"/>
      <c r="Q56" s="4"/>
      <c r="R56" s="5"/>
      <c r="S56" s="4"/>
      <c r="T56" s="5"/>
    </row>
    <row r="57" spans="2:20">
      <c r="B57" s="16">
        <f t="shared" si="3"/>
        <v>55</v>
      </c>
      <c r="C57" s="25" t="s">
        <v>239</v>
      </c>
      <c r="D57" s="26">
        <v>3</v>
      </c>
      <c r="E57" s="19">
        <f t="shared" si="1"/>
        <v>0</v>
      </c>
      <c r="F57" s="19">
        <f t="shared" si="2"/>
        <v>3</v>
      </c>
      <c r="G57" s="4"/>
      <c r="H57" s="5"/>
      <c r="I57" s="4"/>
      <c r="J57" s="5"/>
      <c r="K57" s="4"/>
      <c r="L57" s="5"/>
      <c r="M57" s="4"/>
      <c r="N57" s="5"/>
      <c r="O57" s="4"/>
      <c r="P57" s="5"/>
      <c r="Q57" s="4"/>
      <c r="R57" s="5"/>
      <c r="S57" s="4"/>
      <c r="T57" s="5"/>
    </row>
    <row r="58" spans="2:20">
      <c r="B58" s="16">
        <f t="shared" si="3"/>
        <v>56</v>
      </c>
      <c r="C58" s="25" t="s">
        <v>240</v>
      </c>
      <c r="D58" s="26">
        <v>3</v>
      </c>
      <c r="E58" s="19">
        <f t="shared" si="1"/>
        <v>0</v>
      </c>
      <c r="F58" s="19">
        <f t="shared" si="2"/>
        <v>3</v>
      </c>
      <c r="G58" s="4"/>
      <c r="H58" s="5"/>
      <c r="I58" s="4"/>
      <c r="J58" s="5"/>
      <c r="K58" s="4"/>
      <c r="L58" s="5"/>
      <c r="M58" s="4"/>
      <c r="N58" s="5"/>
      <c r="O58" s="4"/>
      <c r="P58" s="5"/>
      <c r="Q58" s="4"/>
      <c r="R58" s="5"/>
      <c r="S58" s="4"/>
      <c r="T58" s="5"/>
    </row>
    <row r="59" spans="2:20">
      <c r="B59" s="16">
        <f t="shared" si="3"/>
        <v>57</v>
      </c>
      <c r="C59" s="25" t="s">
        <v>241</v>
      </c>
      <c r="D59" s="26">
        <v>1</v>
      </c>
      <c r="E59" s="19">
        <f t="shared" si="1"/>
        <v>0</v>
      </c>
      <c r="F59" s="19">
        <f t="shared" si="2"/>
        <v>1</v>
      </c>
      <c r="G59" s="4"/>
      <c r="H59" s="5"/>
      <c r="I59" s="4"/>
      <c r="J59" s="5"/>
      <c r="K59" s="4"/>
      <c r="L59" s="5"/>
      <c r="M59" s="4"/>
      <c r="N59" s="5"/>
      <c r="O59" s="4"/>
      <c r="P59" s="5"/>
      <c r="Q59" s="4"/>
      <c r="R59" s="5"/>
      <c r="S59" s="4"/>
      <c r="T59" s="5"/>
    </row>
    <row r="60" spans="2:20">
      <c r="B60" s="16">
        <f t="shared" si="3"/>
        <v>58</v>
      </c>
      <c r="C60" s="25" t="s">
        <v>242</v>
      </c>
      <c r="D60" s="26">
        <v>3</v>
      </c>
      <c r="E60" s="19">
        <f t="shared" si="1"/>
        <v>0</v>
      </c>
      <c r="F60" s="19">
        <f t="shared" si="2"/>
        <v>3</v>
      </c>
      <c r="G60" s="4"/>
      <c r="H60" s="5"/>
      <c r="I60" s="4"/>
      <c r="J60" s="5"/>
      <c r="K60" s="4"/>
      <c r="L60" s="5"/>
      <c r="M60" s="4"/>
      <c r="N60" s="5"/>
      <c r="O60" s="4"/>
      <c r="P60" s="5"/>
      <c r="Q60" s="4"/>
      <c r="R60" s="5"/>
      <c r="S60" s="4"/>
      <c r="T60" s="5"/>
    </row>
    <row r="61" spans="2:20">
      <c r="B61" s="16">
        <f t="shared" si="3"/>
        <v>59</v>
      </c>
      <c r="C61" s="25" t="s">
        <v>243</v>
      </c>
      <c r="D61" s="26">
        <v>1</v>
      </c>
      <c r="E61" s="19">
        <f t="shared" si="1"/>
        <v>0</v>
      </c>
      <c r="F61" s="19">
        <f t="shared" si="2"/>
        <v>1</v>
      </c>
      <c r="G61" s="4"/>
      <c r="H61" s="5"/>
      <c r="I61" s="4"/>
      <c r="J61" s="5"/>
      <c r="K61" s="4"/>
      <c r="L61" s="5"/>
      <c r="M61" s="4"/>
      <c r="N61" s="5"/>
      <c r="O61" s="4"/>
      <c r="P61" s="5"/>
      <c r="Q61" s="4"/>
      <c r="R61" s="5"/>
      <c r="S61" s="4"/>
      <c r="T61" s="5"/>
    </row>
    <row r="62" spans="2:20">
      <c r="B62" s="16">
        <f t="shared" si="3"/>
        <v>60</v>
      </c>
      <c r="C62" s="25" t="s">
        <v>244</v>
      </c>
      <c r="D62" s="26">
        <v>1</v>
      </c>
      <c r="E62" s="19">
        <f t="shared" si="1"/>
        <v>0</v>
      </c>
      <c r="F62" s="19">
        <f t="shared" si="2"/>
        <v>1</v>
      </c>
      <c r="G62" s="4"/>
      <c r="H62" s="5"/>
      <c r="I62" s="4"/>
      <c r="J62" s="5"/>
      <c r="K62" s="4"/>
      <c r="L62" s="5"/>
      <c r="M62" s="4"/>
      <c r="N62" s="5"/>
      <c r="O62" s="4"/>
      <c r="P62" s="5"/>
      <c r="Q62" s="4"/>
      <c r="R62" s="5"/>
      <c r="S62" s="4"/>
      <c r="T62" s="5"/>
    </row>
    <row r="63" spans="2:20">
      <c r="B63" s="16">
        <f t="shared" si="3"/>
        <v>61</v>
      </c>
      <c r="C63" s="25" t="s">
        <v>245</v>
      </c>
      <c r="D63" s="26">
        <v>1</v>
      </c>
      <c r="E63" s="19">
        <f t="shared" si="1"/>
        <v>0</v>
      </c>
      <c r="F63" s="19">
        <f t="shared" si="2"/>
        <v>1</v>
      </c>
      <c r="G63" s="4"/>
      <c r="H63" s="5"/>
      <c r="I63" s="4"/>
      <c r="J63" s="5"/>
      <c r="K63" s="4"/>
      <c r="L63" s="5"/>
      <c r="M63" s="4"/>
      <c r="N63" s="5"/>
      <c r="O63" s="4"/>
      <c r="P63" s="5"/>
      <c r="Q63" s="4"/>
      <c r="R63" s="5"/>
      <c r="S63" s="4"/>
      <c r="T63" s="5"/>
    </row>
    <row r="64" spans="2:20">
      <c r="B64" s="16">
        <f t="shared" si="3"/>
        <v>62</v>
      </c>
      <c r="C64" s="25" t="s">
        <v>246</v>
      </c>
      <c r="D64" s="26">
        <v>1</v>
      </c>
      <c r="E64" s="19">
        <f t="shared" si="1"/>
        <v>0</v>
      </c>
      <c r="F64" s="19">
        <f t="shared" si="2"/>
        <v>1</v>
      </c>
      <c r="G64" s="4"/>
      <c r="H64" s="5"/>
      <c r="I64" s="4"/>
      <c r="J64" s="5"/>
      <c r="K64" s="4"/>
      <c r="L64" s="5"/>
      <c r="M64" s="4"/>
      <c r="N64" s="5"/>
      <c r="O64" s="4"/>
      <c r="P64" s="5"/>
      <c r="Q64" s="4"/>
      <c r="R64" s="5"/>
      <c r="S64" s="4"/>
      <c r="T64" s="5"/>
    </row>
    <row r="65" spans="2:20">
      <c r="B65" s="16">
        <f t="shared" si="3"/>
        <v>63</v>
      </c>
      <c r="C65" s="25" t="s">
        <v>56</v>
      </c>
      <c r="D65" s="26">
        <v>4</v>
      </c>
      <c r="E65" s="19">
        <f t="shared" si="1"/>
        <v>4</v>
      </c>
      <c r="F65" s="19">
        <f t="shared" si="2"/>
        <v>0</v>
      </c>
      <c r="G65" s="4" t="s">
        <v>15</v>
      </c>
      <c r="H65" s="5">
        <v>4</v>
      </c>
      <c r="I65" s="4"/>
      <c r="J65" s="5"/>
      <c r="K65" s="4"/>
      <c r="L65" s="5"/>
      <c r="M65" s="4"/>
      <c r="N65" s="5"/>
      <c r="O65" s="4"/>
      <c r="P65" s="5"/>
      <c r="Q65" s="4"/>
      <c r="R65" s="5"/>
      <c r="S65" s="4"/>
      <c r="T65" s="5"/>
    </row>
    <row r="66" spans="2:20">
      <c r="B66" s="16">
        <f t="shared" si="3"/>
        <v>64</v>
      </c>
      <c r="C66" s="25" t="s">
        <v>31</v>
      </c>
      <c r="D66" s="26">
        <v>1</v>
      </c>
      <c r="E66" s="19">
        <f t="shared" si="1"/>
        <v>1</v>
      </c>
      <c r="F66" s="19">
        <f t="shared" si="2"/>
        <v>0</v>
      </c>
      <c r="G66" s="4" t="s">
        <v>15</v>
      </c>
      <c r="H66" s="5">
        <v>1</v>
      </c>
      <c r="I66" s="4"/>
      <c r="J66" s="5"/>
      <c r="K66" s="4"/>
      <c r="L66" s="5"/>
      <c r="M66" s="4"/>
      <c r="N66" s="5"/>
      <c r="O66" s="4"/>
      <c r="P66" s="5"/>
      <c r="Q66" s="4"/>
      <c r="R66" s="5"/>
      <c r="S66" s="4"/>
      <c r="T66" s="5"/>
    </row>
    <row r="67" spans="2:20">
      <c r="B67" s="16">
        <f t="shared" ref="B67:B98" si="4">ROW()+(1-ROW($C$3:$D$163))</f>
        <v>65</v>
      </c>
      <c r="C67" s="25" t="s">
        <v>247</v>
      </c>
      <c r="D67" s="26">
        <v>1</v>
      </c>
      <c r="E67" s="19">
        <f t="shared" si="1"/>
        <v>1</v>
      </c>
      <c r="F67" s="19">
        <f t="shared" si="2"/>
        <v>0</v>
      </c>
      <c r="G67" s="4" t="s">
        <v>15</v>
      </c>
      <c r="H67" s="5">
        <v>1</v>
      </c>
      <c r="I67" s="4"/>
      <c r="J67" s="5"/>
      <c r="K67" s="4"/>
      <c r="L67" s="5"/>
      <c r="M67" s="4"/>
      <c r="N67" s="5"/>
      <c r="O67" s="4"/>
      <c r="P67" s="5"/>
      <c r="Q67" s="4"/>
      <c r="R67" s="5"/>
      <c r="S67" s="4"/>
      <c r="T67" s="5"/>
    </row>
    <row r="68" spans="2:20">
      <c r="B68" s="16">
        <f t="shared" si="4"/>
        <v>66</v>
      </c>
      <c r="C68" s="25" t="s">
        <v>248</v>
      </c>
      <c r="D68" s="26">
        <v>2</v>
      </c>
      <c r="E68" s="19">
        <f t="shared" ref="E68:E77" si="5">H68+J68+L68+N68+P68+R68+T68</f>
        <v>2</v>
      </c>
      <c r="F68" s="19">
        <f t="shared" ref="F68:F77" si="6">D68-E68</f>
        <v>0</v>
      </c>
      <c r="G68" s="4" t="s">
        <v>15</v>
      </c>
      <c r="H68" s="5">
        <v>2</v>
      </c>
      <c r="I68" s="4"/>
      <c r="J68" s="5"/>
      <c r="K68" s="4"/>
      <c r="L68" s="5"/>
      <c r="M68" s="4"/>
      <c r="N68" s="5"/>
      <c r="O68" s="4"/>
      <c r="P68" s="5"/>
      <c r="Q68" s="4"/>
      <c r="R68" s="5"/>
      <c r="S68" s="4"/>
      <c r="T68" s="5"/>
    </row>
    <row r="69" spans="2:20">
      <c r="B69" s="16">
        <f t="shared" si="4"/>
        <v>67</v>
      </c>
      <c r="C69" s="25" t="s">
        <v>249</v>
      </c>
      <c r="D69" s="26">
        <v>1</v>
      </c>
      <c r="E69" s="19">
        <f t="shared" si="5"/>
        <v>0</v>
      </c>
      <c r="F69" s="19">
        <f t="shared" si="6"/>
        <v>1</v>
      </c>
      <c r="G69" s="4"/>
      <c r="H69" s="5"/>
      <c r="I69" s="4"/>
      <c r="J69" s="5"/>
      <c r="K69" s="4"/>
      <c r="L69" s="5"/>
      <c r="M69" s="4"/>
      <c r="N69" s="5"/>
      <c r="O69" s="4"/>
      <c r="P69" s="5"/>
      <c r="Q69" s="4"/>
      <c r="R69" s="5"/>
      <c r="S69" s="4"/>
      <c r="T69" s="5"/>
    </row>
    <row r="70" spans="2:20">
      <c r="B70" s="16">
        <f t="shared" si="4"/>
        <v>68</v>
      </c>
      <c r="C70" s="25" t="s">
        <v>250</v>
      </c>
      <c r="D70" s="26">
        <v>2</v>
      </c>
      <c r="E70" s="19">
        <f t="shared" si="5"/>
        <v>0</v>
      </c>
      <c r="F70" s="19">
        <f t="shared" si="6"/>
        <v>2</v>
      </c>
      <c r="G70" s="4"/>
      <c r="H70" s="5"/>
      <c r="I70" s="4"/>
      <c r="J70" s="5"/>
      <c r="K70" s="4"/>
      <c r="L70" s="5"/>
      <c r="M70" s="4"/>
      <c r="N70" s="5"/>
      <c r="O70" s="4"/>
      <c r="P70" s="5"/>
      <c r="Q70" s="4"/>
      <c r="R70" s="5"/>
      <c r="S70" s="4"/>
      <c r="T70" s="5"/>
    </row>
    <row r="71" spans="2:20">
      <c r="B71" s="16">
        <f t="shared" si="4"/>
        <v>69</v>
      </c>
      <c r="C71" s="25" t="s">
        <v>251</v>
      </c>
      <c r="D71" s="26">
        <v>2</v>
      </c>
      <c r="E71" s="19">
        <f t="shared" si="5"/>
        <v>0</v>
      </c>
      <c r="F71" s="19">
        <f t="shared" si="6"/>
        <v>2</v>
      </c>
      <c r="G71" s="4"/>
      <c r="H71" s="5"/>
      <c r="I71" s="4"/>
      <c r="J71" s="5"/>
      <c r="K71" s="4"/>
      <c r="L71" s="5"/>
      <c r="M71" s="4"/>
      <c r="N71" s="5"/>
      <c r="O71" s="4"/>
      <c r="P71" s="5"/>
      <c r="Q71" s="4"/>
      <c r="R71" s="5"/>
      <c r="S71" s="4"/>
      <c r="T71" s="5"/>
    </row>
    <row r="72" spans="2:20">
      <c r="B72" s="16">
        <f t="shared" si="4"/>
        <v>70</v>
      </c>
      <c r="C72" s="25" t="s">
        <v>252</v>
      </c>
      <c r="D72" s="26">
        <v>1</v>
      </c>
      <c r="E72" s="19">
        <f t="shared" si="5"/>
        <v>0</v>
      </c>
      <c r="F72" s="19">
        <f t="shared" si="6"/>
        <v>1</v>
      </c>
      <c r="G72" s="4"/>
      <c r="H72" s="5"/>
      <c r="I72" s="4"/>
      <c r="J72" s="5"/>
      <c r="K72" s="4"/>
      <c r="L72" s="5"/>
      <c r="M72" s="4"/>
      <c r="N72" s="5"/>
      <c r="O72" s="4"/>
      <c r="P72" s="5"/>
      <c r="Q72" s="4"/>
      <c r="R72" s="5"/>
      <c r="S72" s="4"/>
      <c r="T72" s="5"/>
    </row>
    <row r="73" spans="2:20">
      <c r="B73" s="16">
        <f t="shared" si="4"/>
        <v>71</v>
      </c>
      <c r="C73" s="25" t="s">
        <v>253</v>
      </c>
      <c r="D73" s="26">
        <v>2</v>
      </c>
      <c r="E73" s="19">
        <f t="shared" si="5"/>
        <v>0</v>
      </c>
      <c r="F73" s="19">
        <f t="shared" si="6"/>
        <v>2</v>
      </c>
      <c r="G73" s="4"/>
      <c r="H73" s="5"/>
      <c r="I73" s="4"/>
      <c r="J73" s="5"/>
      <c r="K73" s="4"/>
      <c r="L73" s="5"/>
      <c r="M73" s="4"/>
      <c r="N73" s="5"/>
      <c r="O73" s="4"/>
      <c r="P73" s="5"/>
      <c r="Q73" s="4"/>
      <c r="R73" s="5"/>
      <c r="S73" s="4"/>
      <c r="T73" s="5"/>
    </row>
    <row r="74" spans="2:20">
      <c r="B74" s="16">
        <f t="shared" si="4"/>
        <v>72</v>
      </c>
      <c r="C74" s="25" t="s">
        <v>251</v>
      </c>
      <c r="D74" s="26">
        <v>1</v>
      </c>
      <c r="E74" s="19">
        <f t="shared" si="5"/>
        <v>0</v>
      </c>
      <c r="F74" s="19">
        <f t="shared" si="6"/>
        <v>1</v>
      </c>
      <c r="G74" s="4"/>
      <c r="H74" s="5"/>
      <c r="I74" s="4"/>
      <c r="J74" s="5"/>
      <c r="K74" s="4"/>
      <c r="L74" s="5"/>
      <c r="M74" s="4"/>
      <c r="N74" s="5"/>
      <c r="O74" s="4"/>
      <c r="P74" s="5"/>
      <c r="Q74" s="4"/>
      <c r="R74" s="5"/>
      <c r="S74" s="4"/>
      <c r="T74" s="5"/>
    </row>
    <row r="75" spans="2:20">
      <c r="B75" s="16">
        <f t="shared" si="4"/>
        <v>73</v>
      </c>
      <c r="C75" s="25" t="s">
        <v>254</v>
      </c>
      <c r="D75" s="26">
        <v>1</v>
      </c>
      <c r="E75" s="19">
        <f t="shared" si="5"/>
        <v>0</v>
      </c>
      <c r="F75" s="19">
        <f t="shared" si="6"/>
        <v>1</v>
      </c>
      <c r="G75" s="4"/>
      <c r="H75" s="5"/>
      <c r="I75" s="4"/>
      <c r="J75" s="5"/>
      <c r="K75" s="4"/>
      <c r="L75" s="5"/>
      <c r="M75" s="4"/>
      <c r="N75" s="5"/>
      <c r="O75" s="4"/>
      <c r="P75" s="5"/>
      <c r="Q75" s="4"/>
      <c r="R75" s="5"/>
      <c r="S75" s="4"/>
      <c r="T75" s="5"/>
    </row>
    <row r="76" spans="2:20">
      <c r="B76" s="16">
        <f t="shared" si="4"/>
        <v>74</v>
      </c>
      <c r="C76" s="25" t="s">
        <v>255</v>
      </c>
      <c r="D76" s="26">
        <v>1</v>
      </c>
      <c r="E76" s="19">
        <f t="shared" si="5"/>
        <v>0</v>
      </c>
      <c r="F76" s="19">
        <f t="shared" si="6"/>
        <v>1</v>
      </c>
      <c r="G76" s="4"/>
      <c r="H76" s="5"/>
      <c r="I76" s="4"/>
      <c r="J76" s="5"/>
      <c r="K76" s="4"/>
      <c r="L76" s="5"/>
      <c r="M76" s="4"/>
      <c r="N76" s="5"/>
      <c r="O76" s="4"/>
      <c r="P76" s="5"/>
      <c r="Q76" s="4"/>
      <c r="R76" s="5"/>
      <c r="S76" s="4"/>
      <c r="T76" s="5"/>
    </row>
    <row r="77" spans="2:20">
      <c r="B77" s="16">
        <f t="shared" si="4"/>
        <v>75</v>
      </c>
      <c r="C77" s="25" t="s">
        <v>256</v>
      </c>
      <c r="D77" s="26">
        <v>1</v>
      </c>
      <c r="E77" s="19">
        <f t="shared" si="5"/>
        <v>0</v>
      </c>
      <c r="F77" s="19">
        <f t="shared" si="6"/>
        <v>1</v>
      </c>
      <c r="G77" s="4"/>
      <c r="H77" s="5"/>
      <c r="I77" s="4"/>
      <c r="J77" s="5"/>
      <c r="K77" s="4"/>
      <c r="L77" s="5"/>
      <c r="M77" s="4"/>
      <c r="N77" s="5"/>
      <c r="O77" s="4"/>
      <c r="P77" s="5"/>
      <c r="Q77" s="4"/>
      <c r="R77" s="5"/>
      <c r="S77" s="4"/>
      <c r="T77" s="5"/>
    </row>
    <row r="78" spans="2:20">
      <c r="B78" s="16">
        <f t="shared" si="4"/>
        <v>76</v>
      </c>
      <c r="C78" s="25" t="s">
        <v>257</v>
      </c>
      <c r="D78" s="26">
        <v>1</v>
      </c>
      <c r="E78" s="19">
        <f t="shared" ref="E78:E141" si="7">H78+J78+L78+N78+P78+R78+T78</f>
        <v>0</v>
      </c>
      <c r="F78" s="19">
        <f t="shared" ref="F78:F141" si="8">D78-E78</f>
        <v>1</v>
      </c>
      <c r="G78" s="4"/>
      <c r="H78" s="5"/>
      <c r="I78" s="4"/>
      <c r="J78" s="5"/>
      <c r="K78" s="4"/>
      <c r="L78" s="5"/>
      <c r="M78" s="4"/>
      <c r="N78" s="5"/>
      <c r="O78" s="4"/>
      <c r="P78" s="5"/>
      <c r="Q78" s="4"/>
      <c r="R78" s="5"/>
      <c r="S78" s="4"/>
      <c r="T78" s="5"/>
    </row>
    <row r="79" spans="2:20">
      <c r="B79" s="16">
        <f t="shared" si="4"/>
        <v>77</v>
      </c>
      <c r="C79" s="25" t="s">
        <v>258</v>
      </c>
      <c r="D79" s="26">
        <v>1</v>
      </c>
      <c r="E79" s="19">
        <f t="shared" si="7"/>
        <v>0</v>
      </c>
      <c r="F79" s="19">
        <f t="shared" si="8"/>
        <v>1</v>
      </c>
      <c r="G79" s="4"/>
      <c r="H79" s="5"/>
      <c r="I79" s="4"/>
      <c r="J79" s="5"/>
      <c r="K79" s="4"/>
      <c r="L79" s="5"/>
      <c r="M79" s="4"/>
      <c r="N79" s="5"/>
      <c r="O79" s="4"/>
      <c r="P79" s="5"/>
      <c r="Q79" s="4"/>
      <c r="R79" s="5"/>
      <c r="S79" s="4"/>
      <c r="T79" s="5"/>
    </row>
    <row r="80" spans="2:20">
      <c r="B80" s="16">
        <f t="shared" si="4"/>
        <v>78</v>
      </c>
      <c r="C80" s="25" t="s">
        <v>259</v>
      </c>
      <c r="D80" s="26">
        <v>1</v>
      </c>
      <c r="E80" s="19">
        <f t="shared" si="7"/>
        <v>0</v>
      </c>
      <c r="F80" s="19">
        <f t="shared" si="8"/>
        <v>1</v>
      </c>
      <c r="G80" s="4"/>
      <c r="H80" s="5"/>
      <c r="I80" s="4"/>
      <c r="J80" s="5"/>
      <c r="K80" s="4"/>
      <c r="L80" s="5"/>
      <c r="M80" s="4"/>
      <c r="N80" s="5"/>
      <c r="O80" s="4"/>
      <c r="P80" s="5"/>
      <c r="Q80" s="4"/>
      <c r="R80" s="5"/>
      <c r="S80" s="4"/>
      <c r="T80" s="5"/>
    </row>
    <row r="81" spans="2:20">
      <c r="B81" s="16">
        <f t="shared" si="4"/>
        <v>79</v>
      </c>
      <c r="C81" s="25" t="s">
        <v>260</v>
      </c>
      <c r="D81" s="26">
        <v>1</v>
      </c>
      <c r="E81" s="19">
        <f t="shared" si="7"/>
        <v>0</v>
      </c>
      <c r="F81" s="19">
        <f t="shared" si="8"/>
        <v>1</v>
      </c>
      <c r="G81" s="4"/>
      <c r="H81" s="5"/>
      <c r="I81" s="4"/>
      <c r="J81" s="5"/>
      <c r="K81" s="4"/>
      <c r="L81" s="5"/>
      <c r="M81" s="4"/>
      <c r="N81" s="5"/>
      <c r="O81" s="4"/>
      <c r="P81" s="5"/>
      <c r="Q81" s="4"/>
      <c r="R81" s="5"/>
      <c r="S81" s="4"/>
      <c r="T81" s="5"/>
    </row>
    <row r="82" spans="2:20">
      <c r="B82" s="16">
        <f t="shared" si="4"/>
        <v>80</v>
      </c>
      <c r="C82" s="27" t="s">
        <v>261</v>
      </c>
      <c r="D82" s="26">
        <v>2</v>
      </c>
      <c r="E82" s="19">
        <f t="shared" si="7"/>
        <v>2</v>
      </c>
      <c r="F82" s="19">
        <f t="shared" si="8"/>
        <v>0</v>
      </c>
      <c r="G82" s="4" t="s">
        <v>15</v>
      </c>
      <c r="H82" s="5">
        <v>2</v>
      </c>
      <c r="I82" s="4"/>
      <c r="J82" s="5"/>
      <c r="K82" s="4"/>
      <c r="L82" s="5"/>
      <c r="M82" s="4"/>
      <c r="N82" s="5"/>
      <c r="O82" s="4"/>
      <c r="P82" s="5"/>
      <c r="Q82" s="4"/>
      <c r="R82" s="5"/>
      <c r="S82" s="4"/>
      <c r="T82" s="5"/>
    </row>
    <row r="83" spans="2:20">
      <c r="B83" s="16">
        <f t="shared" si="4"/>
        <v>81</v>
      </c>
      <c r="C83" s="27" t="s">
        <v>262</v>
      </c>
      <c r="D83" s="26">
        <v>1</v>
      </c>
      <c r="E83" s="19">
        <f t="shared" si="7"/>
        <v>1</v>
      </c>
      <c r="F83" s="19">
        <f t="shared" si="8"/>
        <v>0</v>
      </c>
      <c r="G83" s="4" t="s">
        <v>15</v>
      </c>
      <c r="H83" s="5">
        <v>1</v>
      </c>
      <c r="I83" s="4"/>
      <c r="J83" s="5"/>
      <c r="K83" s="4"/>
      <c r="L83" s="5"/>
      <c r="M83" s="4"/>
      <c r="N83" s="5"/>
      <c r="O83" s="4"/>
      <c r="P83" s="5"/>
      <c r="Q83" s="4"/>
      <c r="R83" s="5"/>
      <c r="S83" s="4"/>
      <c r="T83" s="5"/>
    </row>
    <row r="84" spans="2:20">
      <c r="B84" s="16">
        <f t="shared" si="4"/>
        <v>82</v>
      </c>
      <c r="C84" s="27" t="s">
        <v>263</v>
      </c>
      <c r="D84" s="26">
        <v>1</v>
      </c>
      <c r="E84" s="19">
        <f t="shared" si="7"/>
        <v>1</v>
      </c>
      <c r="F84" s="19">
        <f t="shared" si="8"/>
        <v>0</v>
      </c>
      <c r="G84" s="4" t="s">
        <v>15</v>
      </c>
      <c r="H84" s="5">
        <v>1</v>
      </c>
      <c r="I84" s="4"/>
      <c r="J84" s="5"/>
      <c r="K84" s="4"/>
      <c r="L84" s="5"/>
      <c r="M84" s="4"/>
      <c r="N84" s="5"/>
      <c r="O84" s="4"/>
      <c r="P84" s="5"/>
      <c r="Q84" s="4"/>
      <c r="R84" s="5"/>
      <c r="S84" s="4"/>
      <c r="T84" s="5"/>
    </row>
    <row r="85" spans="2:20">
      <c r="B85" s="16">
        <f t="shared" si="4"/>
        <v>83</v>
      </c>
      <c r="C85" s="27" t="s">
        <v>264</v>
      </c>
      <c r="D85" s="26">
        <v>2</v>
      </c>
      <c r="E85" s="19">
        <f t="shared" si="7"/>
        <v>2</v>
      </c>
      <c r="F85" s="19">
        <f t="shared" si="8"/>
        <v>0</v>
      </c>
      <c r="G85" s="4" t="s">
        <v>15</v>
      </c>
      <c r="H85" s="5">
        <v>2</v>
      </c>
      <c r="I85" s="4"/>
      <c r="J85" s="5"/>
      <c r="K85" s="4"/>
      <c r="L85" s="5"/>
      <c r="M85" s="4"/>
      <c r="N85" s="5"/>
      <c r="O85" s="4"/>
      <c r="P85" s="5"/>
      <c r="Q85" s="4"/>
      <c r="R85" s="5"/>
      <c r="S85" s="4"/>
      <c r="T85" s="5"/>
    </row>
    <row r="86" spans="2:20">
      <c r="B86" s="16">
        <f t="shared" si="4"/>
        <v>84</v>
      </c>
      <c r="C86" s="27" t="s">
        <v>265</v>
      </c>
      <c r="D86" s="26">
        <v>1</v>
      </c>
      <c r="E86" s="19">
        <f t="shared" si="7"/>
        <v>1</v>
      </c>
      <c r="F86" s="19">
        <f t="shared" si="8"/>
        <v>0</v>
      </c>
      <c r="G86" s="4" t="s">
        <v>15</v>
      </c>
      <c r="H86" s="5">
        <v>1</v>
      </c>
      <c r="I86" s="4"/>
      <c r="J86" s="5"/>
      <c r="K86" s="4"/>
      <c r="L86" s="5"/>
      <c r="M86" s="4"/>
      <c r="N86" s="5"/>
      <c r="O86" s="4"/>
      <c r="P86" s="5"/>
      <c r="Q86" s="4"/>
      <c r="R86" s="5"/>
      <c r="S86" s="4"/>
      <c r="T86" s="5"/>
    </row>
    <row r="87" spans="2:20">
      <c r="B87" s="16">
        <f t="shared" si="4"/>
        <v>85</v>
      </c>
      <c r="C87" s="27" t="s">
        <v>246</v>
      </c>
      <c r="D87" s="26">
        <v>1</v>
      </c>
      <c r="E87" s="19">
        <f t="shared" si="7"/>
        <v>0</v>
      </c>
      <c r="F87" s="19">
        <f t="shared" si="8"/>
        <v>1</v>
      </c>
      <c r="G87" s="4"/>
      <c r="H87" s="5"/>
      <c r="I87" s="4"/>
      <c r="J87" s="5"/>
      <c r="K87" s="4"/>
      <c r="L87" s="5"/>
      <c r="M87" s="4"/>
      <c r="N87" s="5"/>
      <c r="O87" s="4"/>
      <c r="P87" s="5"/>
      <c r="Q87" s="4"/>
      <c r="R87" s="5"/>
      <c r="S87" s="4"/>
      <c r="T87" s="5"/>
    </row>
    <row r="88" spans="2:20">
      <c r="B88" s="16">
        <f t="shared" si="4"/>
        <v>86</v>
      </c>
      <c r="C88" s="27" t="s">
        <v>266</v>
      </c>
      <c r="D88" s="26">
        <v>1</v>
      </c>
      <c r="E88" s="19">
        <f t="shared" si="7"/>
        <v>0</v>
      </c>
      <c r="F88" s="19">
        <f t="shared" si="8"/>
        <v>1</v>
      </c>
      <c r="G88" s="4"/>
      <c r="H88" s="5"/>
      <c r="I88" s="4"/>
      <c r="J88" s="5"/>
      <c r="K88" s="4"/>
      <c r="L88" s="5"/>
      <c r="M88" s="4"/>
      <c r="N88" s="5"/>
      <c r="O88" s="4"/>
      <c r="P88" s="5"/>
      <c r="Q88" s="4"/>
      <c r="R88" s="5"/>
      <c r="S88" s="4"/>
      <c r="T88" s="5"/>
    </row>
    <row r="89" spans="2:20">
      <c r="B89" s="16">
        <f t="shared" si="4"/>
        <v>87</v>
      </c>
      <c r="C89" s="27" t="s">
        <v>267</v>
      </c>
      <c r="D89" s="26">
        <v>1</v>
      </c>
      <c r="E89" s="19">
        <f t="shared" si="7"/>
        <v>0</v>
      </c>
      <c r="F89" s="19">
        <f t="shared" si="8"/>
        <v>1</v>
      </c>
      <c r="G89" s="4"/>
      <c r="H89" s="5"/>
      <c r="I89" s="4"/>
      <c r="J89" s="5"/>
      <c r="K89" s="4"/>
      <c r="L89" s="5"/>
      <c r="M89" s="4"/>
      <c r="N89" s="5"/>
      <c r="O89" s="4"/>
      <c r="P89" s="5"/>
      <c r="Q89" s="4"/>
      <c r="R89" s="5"/>
      <c r="S89" s="4"/>
      <c r="T89" s="5"/>
    </row>
    <row r="90" spans="2:20">
      <c r="B90" s="16">
        <f t="shared" si="4"/>
        <v>88</v>
      </c>
      <c r="C90" s="27" t="s">
        <v>268</v>
      </c>
      <c r="D90" s="26">
        <v>1</v>
      </c>
      <c r="E90" s="19">
        <f t="shared" si="7"/>
        <v>0</v>
      </c>
      <c r="F90" s="19">
        <f t="shared" si="8"/>
        <v>1</v>
      </c>
      <c r="G90" s="4"/>
      <c r="H90" s="5"/>
      <c r="I90" s="4"/>
      <c r="J90" s="5"/>
      <c r="K90" s="4"/>
      <c r="L90" s="5"/>
      <c r="M90" s="4"/>
      <c r="N90" s="5"/>
      <c r="O90" s="4"/>
      <c r="P90" s="5"/>
      <c r="Q90" s="4"/>
      <c r="R90" s="5"/>
      <c r="S90" s="4"/>
      <c r="T90" s="5"/>
    </row>
    <row r="91" spans="2:20">
      <c r="B91" s="16">
        <f t="shared" si="4"/>
        <v>89</v>
      </c>
      <c r="C91" s="27" t="s">
        <v>269</v>
      </c>
      <c r="D91" s="26">
        <v>4</v>
      </c>
      <c r="E91" s="19">
        <f t="shared" si="7"/>
        <v>0</v>
      </c>
      <c r="F91" s="19">
        <f t="shared" si="8"/>
        <v>4</v>
      </c>
      <c r="G91" s="4"/>
      <c r="H91" s="5"/>
      <c r="I91" s="4"/>
      <c r="J91" s="5"/>
      <c r="K91" s="4"/>
      <c r="L91" s="5"/>
      <c r="M91" s="4"/>
      <c r="N91" s="5"/>
      <c r="O91" s="4"/>
      <c r="P91" s="5"/>
      <c r="Q91" s="4"/>
      <c r="R91" s="5"/>
      <c r="S91" s="4"/>
      <c r="T91" s="5"/>
    </row>
    <row r="92" spans="2:20">
      <c r="B92" s="16">
        <f t="shared" si="4"/>
        <v>90</v>
      </c>
      <c r="C92" s="27" t="s">
        <v>270</v>
      </c>
      <c r="D92" s="26">
        <v>1</v>
      </c>
      <c r="E92" s="19">
        <f t="shared" si="7"/>
        <v>0</v>
      </c>
      <c r="F92" s="19">
        <f t="shared" si="8"/>
        <v>1</v>
      </c>
      <c r="G92" s="4"/>
      <c r="H92" s="5"/>
      <c r="I92" s="4"/>
      <c r="J92" s="5"/>
      <c r="K92" s="4"/>
      <c r="L92" s="5"/>
      <c r="M92" s="4"/>
      <c r="N92" s="5"/>
      <c r="O92" s="4"/>
      <c r="P92" s="5"/>
      <c r="Q92" s="4"/>
      <c r="R92" s="5"/>
      <c r="S92" s="4"/>
      <c r="T92" s="5"/>
    </row>
    <row r="93" spans="2:20">
      <c r="B93" s="16">
        <f t="shared" si="4"/>
        <v>91</v>
      </c>
      <c r="C93" s="27" t="s">
        <v>271</v>
      </c>
      <c r="D93" s="26">
        <v>1</v>
      </c>
      <c r="E93" s="19">
        <f t="shared" si="7"/>
        <v>0</v>
      </c>
      <c r="F93" s="19">
        <f t="shared" si="8"/>
        <v>1</v>
      </c>
      <c r="G93" s="4"/>
      <c r="H93" s="5"/>
      <c r="I93" s="4"/>
      <c r="J93" s="5"/>
      <c r="K93" s="4"/>
      <c r="L93" s="5"/>
      <c r="M93" s="4"/>
      <c r="N93" s="5"/>
      <c r="O93" s="4"/>
      <c r="P93" s="5"/>
      <c r="Q93" s="4"/>
      <c r="R93" s="5"/>
      <c r="S93" s="4"/>
      <c r="T93" s="5"/>
    </row>
    <row r="94" spans="2:20">
      <c r="B94" s="16">
        <f t="shared" si="4"/>
        <v>92</v>
      </c>
      <c r="C94" s="27" t="s">
        <v>272</v>
      </c>
      <c r="D94" s="26">
        <v>1</v>
      </c>
      <c r="E94" s="19">
        <f t="shared" si="7"/>
        <v>0</v>
      </c>
      <c r="F94" s="19">
        <f t="shared" si="8"/>
        <v>1</v>
      </c>
      <c r="G94" s="4"/>
      <c r="H94" s="5"/>
      <c r="I94" s="4"/>
      <c r="J94" s="5"/>
      <c r="K94" s="4"/>
      <c r="L94" s="5"/>
      <c r="M94" s="4"/>
      <c r="N94" s="5"/>
      <c r="O94" s="4"/>
      <c r="P94" s="5"/>
      <c r="Q94" s="4"/>
      <c r="R94" s="5"/>
      <c r="S94" s="4"/>
      <c r="T94" s="5"/>
    </row>
    <row r="95" spans="2:20">
      <c r="B95" s="16">
        <f t="shared" si="4"/>
        <v>93</v>
      </c>
      <c r="C95" s="27" t="s">
        <v>273</v>
      </c>
      <c r="D95" s="26">
        <v>2</v>
      </c>
      <c r="E95" s="19">
        <f t="shared" si="7"/>
        <v>0</v>
      </c>
      <c r="F95" s="19">
        <f t="shared" si="8"/>
        <v>2</v>
      </c>
      <c r="G95" s="4"/>
      <c r="H95" s="5"/>
      <c r="I95" s="4"/>
      <c r="J95" s="5"/>
      <c r="K95" s="4"/>
      <c r="L95" s="5"/>
      <c r="M95" s="4"/>
      <c r="N95" s="5"/>
      <c r="O95" s="4"/>
      <c r="P95" s="5"/>
      <c r="Q95" s="4"/>
      <c r="R95" s="5"/>
      <c r="S95" s="4"/>
      <c r="T95" s="5"/>
    </row>
    <row r="96" spans="2:20">
      <c r="B96" s="16">
        <f t="shared" si="4"/>
        <v>94</v>
      </c>
      <c r="C96" s="27" t="s">
        <v>274</v>
      </c>
      <c r="D96" s="26">
        <v>2</v>
      </c>
      <c r="E96" s="19">
        <f t="shared" si="7"/>
        <v>0</v>
      </c>
      <c r="F96" s="19">
        <f t="shared" si="8"/>
        <v>2</v>
      </c>
      <c r="G96" s="4"/>
      <c r="H96" s="5"/>
      <c r="I96" s="4"/>
      <c r="J96" s="5"/>
      <c r="K96" s="4"/>
      <c r="L96" s="5"/>
      <c r="M96" s="4"/>
      <c r="N96" s="5"/>
      <c r="O96" s="4"/>
      <c r="P96" s="5"/>
      <c r="Q96" s="4"/>
      <c r="R96" s="5"/>
      <c r="S96" s="4"/>
      <c r="T96" s="5"/>
    </row>
    <row r="97" spans="2:20">
      <c r="B97" s="16">
        <f t="shared" si="4"/>
        <v>95</v>
      </c>
      <c r="C97" s="27" t="s">
        <v>275</v>
      </c>
      <c r="D97" s="26">
        <v>2</v>
      </c>
      <c r="E97" s="19">
        <f t="shared" si="7"/>
        <v>2</v>
      </c>
      <c r="F97" s="19">
        <f t="shared" si="8"/>
        <v>0</v>
      </c>
      <c r="G97" s="4" t="s">
        <v>27</v>
      </c>
      <c r="H97" s="5">
        <v>2</v>
      </c>
      <c r="I97" s="4"/>
      <c r="J97" s="5"/>
      <c r="K97" s="4"/>
      <c r="L97" s="5"/>
      <c r="M97" s="4"/>
      <c r="N97" s="5"/>
      <c r="O97" s="4"/>
      <c r="P97" s="5"/>
      <c r="Q97" s="4"/>
      <c r="R97" s="5"/>
      <c r="S97" s="4"/>
      <c r="T97" s="5"/>
    </row>
    <row r="98" spans="2:20">
      <c r="B98" s="16">
        <f t="shared" si="4"/>
        <v>96</v>
      </c>
      <c r="C98" s="27" t="s">
        <v>276</v>
      </c>
      <c r="D98" s="26">
        <v>2</v>
      </c>
      <c r="E98" s="19">
        <f t="shared" si="7"/>
        <v>0</v>
      </c>
      <c r="F98" s="19">
        <f t="shared" si="8"/>
        <v>2</v>
      </c>
      <c r="G98" s="4"/>
      <c r="H98" s="5"/>
      <c r="I98" s="4"/>
      <c r="J98" s="5"/>
      <c r="K98" s="4"/>
      <c r="L98" s="5"/>
      <c r="M98" s="4"/>
      <c r="N98" s="5"/>
      <c r="O98" s="4"/>
      <c r="P98" s="5"/>
      <c r="Q98" s="4"/>
      <c r="R98" s="5"/>
      <c r="S98" s="4"/>
      <c r="T98" s="5"/>
    </row>
    <row r="99" spans="2:20">
      <c r="B99" s="16">
        <f t="shared" ref="B99:B130" si="9">ROW()+(1-ROW($C$3:$D$163))</f>
        <v>97</v>
      </c>
      <c r="C99" s="27" t="s">
        <v>55</v>
      </c>
      <c r="D99" s="26">
        <v>3</v>
      </c>
      <c r="E99" s="19">
        <f t="shared" si="7"/>
        <v>3</v>
      </c>
      <c r="F99" s="19">
        <f t="shared" si="8"/>
        <v>0</v>
      </c>
      <c r="G99" s="4" t="s">
        <v>15</v>
      </c>
      <c r="H99" s="5">
        <v>3</v>
      </c>
      <c r="I99" s="4"/>
      <c r="J99" s="5"/>
      <c r="K99" s="4"/>
      <c r="L99" s="5"/>
      <c r="M99" s="4"/>
      <c r="N99" s="5"/>
      <c r="O99" s="4"/>
      <c r="P99" s="5"/>
      <c r="Q99" s="4"/>
      <c r="R99" s="5"/>
      <c r="S99" s="4"/>
      <c r="T99" s="5"/>
    </row>
    <row r="100" spans="2:20">
      <c r="B100" s="16">
        <f t="shared" si="9"/>
        <v>98</v>
      </c>
      <c r="C100" s="27" t="s">
        <v>277</v>
      </c>
      <c r="D100" s="26">
        <v>1</v>
      </c>
      <c r="E100" s="19">
        <f t="shared" si="7"/>
        <v>0</v>
      </c>
      <c r="F100" s="19">
        <f t="shared" si="8"/>
        <v>1</v>
      </c>
      <c r="G100" s="4"/>
      <c r="H100" s="5"/>
      <c r="I100" s="4"/>
      <c r="J100" s="5"/>
      <c r="K100" s="4"/>
      <c r="L100" s="5"/>
      <c r="M100" s="4"/>
      <c r="N100" s="5"/>
      <c r="O100" s="4"/>
      <c r="P100" s="5"/>
      <c r="Q100" s="4"/>
      <c r="R100" s="5"/>
      <c r="S100" s="4"/>
      <c r="T100" s="5"/>
    </row>
    <row r="101" spans="2:20" ht="29.1">
      <c r="B101" s="16">
        <f t="shared" si="9"/>
        <v>99</v>
      </c>
      <c r="C101" s="27" t="s">
        <v>278</v>
      </c>
      <c r="D101" s="26">
        <v>1</v>
      </c>
      <c r="E101" s="19">
        <f t="shared" si="7"/>
        <v>0</v>
      </c>
      <c r="F101" s="19">
        <f t="shared" si="8"/>
        <v>1</v>
      </c>
      <c r="G101" s="4"/>
      <c r="H101" s="5"/>
      <c r="I101" s="4"/>
      <c r="J101" s="5"/>
      <c r="K101" s="4"/>
      <c r="L101" s="5"/>
      <c r="M101" s="4"/>
      <c r="N101" s="5"/>
      <c r="O101" s="4"/>
      <c r="P101" s="5"/>
      <c r="Q101" s="4"/>
      <c r="R101" s="5"/>
      <c r="S101" s="4"/>
      <c r="T101" s="5"/>
    </row>
    <row r="102" spans="2:20">
      <c r="B102" s="16">
        <f t="shared" si="9"/>
        <v>100</v>
      </c>
      <c r="C102" s="27" t="s">
        <v>279</v>
      </c>
      <c r="D102" s="26">
        <v>1</v>
      </c>
      <c r="E102" s="19">
        <f t="shared" si="7"/>
        <v>0</v>
      </c>
      <c r="F102" s="19">
        <f t="shared" si="8"/>
        <v>1</v>
      </c>
      <c r="G102" s="4"/>
      <c r="H102" s="5"/>
      <c r="I102" s="4"/>
      <c r="J102" s="5"/>
      <c r="K102" s="4"/>
      <c r="L102" s="5"/>
      <c r="M102" s="4"/>
      <c r="N102" s="5"/>
      <c r="O102" s="4"/>
      <c r="P102" s="5"/>
      <c r="Q102" s="4"/>
      <c r="R102" s="5"/>
      <c r="S102" s="4"/>
      <c r="T102" s="5"/>
    </row>
    <row r="103" spans="2:20">
      <c r="B103" s="16">
        <f t="shared" si="9"/>
        <v>101</v>
      </c>
      <c r="C103" s="27" t="s">
        <v>280</v>
      </c>
      <c r="D103" s="26">
        <v>2</v>
      </c>
      <c r="E103" s="19">
        <f t="shared" si="7"/>
        <v>0</v>
      </c>
      <c r="F103" s="19">
        <f t="shared" si="8"/>
        <v>2</v>
      </c>
      <c r="G103" s="4"/>
      <c r="H103" s="5"/>
      <c r="I103" s="4"/>
      <c r="J103" s="5"/>
      <c r="K103" s="4"/>
      <c r="L103" s="5"/>
      <c r="M103" s="4"/>
      <c r="N103" s="5"/>
      <c r="O103" s="4"/>
      <c r="P103" s="5"/>
      <c r="Q103" s="4"/>
      <c r="R103" s="5"/>
      <c r="S103" s="4"/>
      <c r="T103" s="5"/>
    </row>
    <row r="104" spans="2:20">
      <c r="B104" s="16">
        <f t="shared" si="9"/>
        <v>102</v>
      </c>
      <c r="C104" s="27" t="s">
        <v>281</v>
      </c>
      <c r="D104" s="26">
        <v>1</v>
      </c>
      <c r="E104" s="19">
        <f t="shared" si="7"/>
        <v>0</v>
      </c>
      <c r="F104" s="19">
        <f t="shared" si="8"/>
        <v>1</v>
      </c>
      <c r="G104" s="4"/>
      <c r="H104" s="5"/>
      <c r="I104" s="4"/>
      <c r="J104" s="5"/>
      <c r="K104" s="4"/>
      <c r="L104" s="5"/>
      <c r="M104" s="4"/>
      <c r="N104" s="5"/>
      <c r="O104" s="4"/>
      <c r="P104" s="5"/>
      <c r="Q104" s="4"/>
      <c r="R104" s="5"/>
      <c r="S104" s="4"/>
      <c r="T104" s="5"/>
    </row>
    <row r="105" spans="2:20">
      <c r="B105" s="16">
        <f t="shared" si="9"/>
        <v>103</v>
      </c>
      <c r="C105" s="27" t="s">
        <v>282</v>
      </c>
      <c r="D105" s="26">
        <v>1</v>
      </c>
      <c r="E105" s="19">
        <f t="shared" si="7"/>
        <v>0</v>
      </c>
      <c r="F105" s="19">
        <f t="shared" si="8"/>
        <v>1</v>
      </c>
      <c r="G105" s="4"/>
      <c r="H105" s="5"/>
      <c r="I105" s="4"/>
      <c r="J105" s="5"/>
      <c r="K105" s="4"/>
      <c r="L105" s="5"/>
      <c r="M105" s="4"/>
      <c r="N105" s="5"/>
      <c r="O105" s="4"/>
      <c r="P105" s="5"/>
      <c r="Q105" s="4"/>
      <c r="R105" s="5"/>
      <c r="S105" s="4"/>
      <c r="T105" s="5"/>
    </row>
    <row r="106" spans="2:20">
      <c r="B106" s="16">
        <f t="shared" si="9"/>
        <v>104</v>
      </c>
      <c r="C106" s="27" t="s">
        <v>283</v>
      </c>
      <c r="D106" s="26">
        <v>4</v>
      </c>
      <c r="E106" s="19">
        <f t="shared" si="7"/>
        <v>0</v>
      </c>
      <c r="F106" s="19">
        <f t="shared" si="8"/>
        <v>4</v>
      </c>
      <c r="G106" s="4"/>
      <c r="H106" s="5"/>
      <c r="I106" s="4"/>
      <c r="J106" s="5"/>
      <c r="K106" s="4"/>
      <c r="L106" s="5"/>
      <c r="M106" s="4"/>
      <c r="N106" s="5"/>
      <c r="O106" s="4"/>
      <c r="P106" s="5"/>
      <c r="Q106" s="4"/>
      <c r="R106" s="5"/>
      <c r="S106" s="4"/>
      <c r="T106" s="5"/>
    </row>
    <row r="107" spans="2:20">
      <c r="B107" s="16">
        <f t="shared" si="9"/>
        <v>105</v>
      </c>
      <c r="C107" s="27" t="s">
        <v>284</v>
      </c>
      <c r="D107" s="26">
        <v>1</v>
      </c>
      <c r="E107" s="19">
        <f t="shared" si="7"/>
        <v>0</v>
      </c>
      <c r="F107" s="19">
        <f t="shared" si="8"/>
        <v>1</v>
      </c>
      <c r="G107" s="4"/>
      <c r="H107" s="5"/>
      <c r="I107" s="4"/>
      <c r="J107" s="5"/>
      <c r="K107" s="4"/>
      <c r="L107" s="5"/>
      <c r="M107" s="4"/>
      <c r="N107" s="5"/>
      <c r="O107" s="4"/>
      <c r="P107" s="5"/>
      <c r="Q107" s="4"/>
      <c r="R107" s="5"/>
      <c r="S107" s="4"/>
      <c r="T107" s="5"/>
    </row>
    <row r="108" spans="2:20">
      <c r="B108" s="16">
        <f t="shared" si="9"/>
        <v>106</v>
      </c>
      <c r="C108" s="27" t="s">
        <v>285</v>
      </c>
      <c r="D108" s="26">
        <v>2</v>
      </c>
      <c r="E108" s="19">
        <f t="shared" si="7"/>
        <v>2</v>
      </c>
      <c r="F108" s="19">
        <f t="shared" si="8"/>
        <v>0</v>
      </c>
      <c r="G108" s="4" t="s">
        <v>27</v>
      </c>
      <c r="H108" s="5">
        <v>2</v>
      </c>
      <c r="I108" s="4"/>
      <c r="J108" s="5"/>
      <c r="K108" s="4"/>
      <c r="L108" s="5"/>
      <c r="M108" s="4"/>
      <c r="N108" s="5"/>
      <c r="O108" s="4"/>
      <c r="P108" s="5"/>
      <c r="Q108" s="4"/>
      <c r="R108" s="5"/>
      <c r="S108" s="4"/>
      <c r="T108" s="5"/>
    </row>
    <row r="109" spans="2:20">
      <c r="B109" s="16">
        <f t="shared" si="9"/>
        <v>107</v>
      </c>
      <c r="C109" s="27" t="s">
        <v>286</v>
      </c>
      <c r="D109" s="26">
        <v>8</v>
      </c>
      <c r="E109" s="19">
        <f t="shared" si="7"/>
        <v>8</v>
      </c>
      <c r="F109" s="19">
        <f t="shared" si="8"/>
        <v>0</v>
      </c>
      <c r="G109" s="4"/>
      <c r="H109" s="5">
        <v>8</v>
      </c>
      <c r="I109" s="4"/>
      <c r="J109" s="5"/>
      <c r="K109" s="4"/>
      <c r="L109" s="5"/>
      <c r="M109" s="4"/>
      <c r="N109" s="5"/>
      <c r="O109" s="4"/>
      <c r="P109" s="5"/>
      <c r="Q109" s="4"/>
      <c r="R109" s="5"/>
      <c r="S109" s="4"/>
      <c r="T109" s="5"/>
    </row>
    <row r="110" spans="2:20">
      <c r="B110" s="16">
        <f t="shared" si="9"/>
        <v>108</v>
      </c>
      <c r="C110" s="27" t="s">
        <v>287</v>
      </c>
      <c r="D110" s="26">
        <v>6</v>
      </c>
      <c r="E110" s="19">
        <f t="shared" si="7"/>
        <v>0</v>
      </c>
      <c r="F110" s="19">
        <f t="shared" si="8"/>
        <v>6</v>
      </c>
      <c r="G110" s="4"/>
      <c r="H110" s="5"/>
      <c r="I110" s="4"/>
      <c r="J110" s="5"/>
      <c r="K110" s="4"/>
      <c r="L110" s="5"/>
      <c r="M110" s="4"/>
      <c r="N110" s="5"/>
      <c r="O110" s="4"/>
      <c r="P110" s="5"/>
      <c r="Q110" s="4"/>
      <c r="R110" s="5"/>
      <c r="S110" s="4"/>
      <c r="T110" s="5"/>
    </row>
    <row r="111" spans="2:20">
      <c r="B111" s="16">
        <f t="shared" si="9"/>
        <v>109</v>
      </c>
      <c r="C111" s="27" t="s">
        <v>288</v>
      </c>
      <c r="D111" s="26">
        <v>1</v>
      </c>
      <c r="E111" s="19">
        <f t="shared" si="7"/>
        <v>0</v>
      </c>
      <c r="F111" s="19">
        <f t="shared" si="8"/>
        <v>1</v>
      </c>
      <c r="G111" s="4"/>
      <c r="H111" s="5"/>
      <c r="I111" s="4"/>
      <c r="J111" s="5"/>
      <c r="K111" s="4"/>
      <c r="L111" s="5"/>
      <c r="M111" s="4"/>
      <c r="N111" s="5"/>
      <c r="O111" s="4"/>
      <c r="P111" s="5"/>
      <c r="Q111" s="4"/>
      <c r="R111" s="5"/>
      <c r="S111" s="4"/>
      <c r="T111" s="5"/>
    </row>
    <row r="112" spans="2:20">
      <c r="B112" s="16">
        <f t="shared" si="9"/>
        <v>110</v>
      </c>
      <c r="C112" s="27" t="s">
        <v>289</v>
      </c>
      <c r="D112" s="26">
        <v>2</v>
      </c>
      <c r="E112" s="19">
        <f t="shared" si="7"/>
        <v>0</v>
      </c>
      <c r="F112" s="19">
        <f t="shared" si="8"/>
        <v>2</v>
      </c>
      <c r="G112" s="4"/>
      <c r="H112" s="5"/>
      <c r="I112" s="4"/>
      <c r="J112" s="5"/>
      <c r="K112" s="4"/>
      <c r="L112" s="5"/>
      <c r="M112" s="4"/>
      <c r="N112" s="5"/>
      <c r="O112" s="4"/>
      <c r="P112" s="5"/>
      <c r="Q112" s="4"/>
      <c r="R112" s="5"/>
      <c r="S112" s="4"/>
      <c r="T112" s="5"/>
    </row>
    <row r="113" spans="2:20">
      <c r="B113" s="16">
        <f t="shared" si="9"/>
        <v>111</v>
      </c>
      <c r="C113" s="27" t="s">
        <v>290</v>
      </c>
      <c r="D113" s="26">
        <v>2</v>
      </c>
      <c r="E113" s="19">
        <f t="shared" si="7"/>
        <v>0</v>
      </c>
      <c r="F113" s="19">
        <f t="shared" si="8"/>
        <v>2</v>
      </c>
      <c r="G113" s="4"/>
      <c r="H113" s="5"/>
      <c r="I113" s="4"/>
      <c r="J113" s="5"/>
      <c r="K113" s="4"/>
      <c r="L113" s="5"/>
      <c r="M113" s="4"/>
      <c r="N113" s="5"/>
      <c r="O113" s="4"/>
      <c r="P113" s="5"/>
      <c r="Q113" s="4"/>
      <c r="R113" s="5"/>
      <c r="S113" s="4"/>
      <c r="T113" s="5"/>
    </row>
    <row r="114" spans="2:20">
      <c r="B114" s="16">
        <f t="shared" si="9"/>
        <v>112</v>
      </c>
      <c r="C114" s="27" t="s">
        <v>291</v>
      </c>
      <c r="D114" s="26">
        <v>1</v>
      </c>
      <c r="E114" s="19">
        <f t="shared" si="7"/>
        <v>0</v>
      </c>
      <c r="F114" s="19">
        <f t="shared" si="8"/>
        <v>1</v>
      </c>
      <c r="G114" s="4"/>
      <c r="H114" s="5"/>
      <c r="I114" s="4"/>
      <c r="J114" s="5"/>
      <c r="K114" s="4"/>
      <c r="L114" s="5"/>
      <c r="M114" s="4"/>
      <c r="N114" s="5"/>
      <c r="O114" s="4"/>
      <c r="P114" s="5"/>
      <c r="Q114" s="4"/>
      <c r="R114" s="5"/>
      <c r="S114" s="4"/>
      <c r="T114" s="5"/>
    </row>
    <row r="115" spans="2:20">
      <c r="B115" s="16">
        <f t="shared" si="9"/>
        <v>113</v>
      </c>
      <c r="C115" s="27" t="s">
        <v>292</v>
      </c>
      <c r="D115" s="26">
        <v>1</v>
      </c>
      <c r="E115" s="19">
        <f t="shared" si="7"/>
        <v>0</v>
      </c>
      <c r="F115" s="19">
        <f t="shared" si="8"/>
        <v>1</v>
      </c>
      <c r="G115" s="4"/>
      <c r="H115" s="5"/>
      <c r="I115" s="4"/>
      <c r="J115" s="5"/>
      <c r="K115" s="4"/>
      <c r="L115" s="5"/>
      <c r="M115" s="4"/>
      <c r="N115" s="5"/>
      <c r="O115" s="4"/>
      <c r="P115" s="5"/>
      <c r="Q115" s="4"/>
      <c r="R115" s="5"/>
      <c r="S115" s="4"/>
      <c r="T115" s="5"/>
    </row>
    <row r="116" spans="2:20">
      <c r="B116" s="16">
        <f t="shared" si="9"/>
        <v>114</v>
      </c>
      <c r="C116" s="27" t="s">
        <v>293</v>
      </c>
      <c r="D116" s="26">
        <v>1</v>
      </c>
      <c r="E116" s="19">
        <f t="shared" si="7"/>
        <v>0</v>
      </c>
      <c r="F116" s="19">
        <f t="shared" si="8"/>
        <v>1</v>
      </c>
      <c r="G116" s="4"/>
      <c r="H116" s="5"/>
      <c r="I116" s="4"/>
      <c r="J116" s="5"/>
      <c r="K116" s="4"/>
      <c r="L116" s="5"/>
      <c r="M116" s="4"/>
      <c r="N116" s="5"/>
      <c r="O116" s="4"/>
      <c r="P116" s="5"/>
      <c r="Q116" s="4"/>
      <c r="R116" s="5"/>
      <c r="S116" s="4"/>
      <c r="T116" s="5"/>
    </row>
    <row r="117" spans="2:20">
      <c r="B117" s="16">
        <f t="shared" si="9"/>
        <v>115</v>
      </c>
      <c r="C117" s="27" t="s">
        <v>294</v>
      </c>
      <c r="D117" s="26">
        <v>2</v>
      </c>
      <c r="E117" s="19">
        <f t="shared" si="7"/>
        <v>0</v>
      </c>
      <c r="F117" s="19">
        <f t="shared" si="8"/>
        <v>2</v>
      </c>
      <c r="G117" s="4"/>
      <c r="H117" s="5"/>
      <c r="I117" s="4"/>
      <c r="J117" s="5"/>
      <c r="K117" s="4"/>
      <c r="L117" s="5"/>
      <c r="M117" s="4"/>
      <c r="N117" s="5"/>
      <c r="O117" s="4"/>
      <c r="P117" s="5"/>
      <c r="Q117" s="4"/>
      <c r="R117" s="5"/>
      <c r="S117" s="4"/>
      <c r="T117" s="5"/>
    </row>
    <row r="118" spans="2:20">
      <c r="B118" s="16">
        <f t="shared" si="9"/>
        <v>116</v>
      </c>
      <c r="C118" s="27" t="s">
        <v>295</v>
      </c>
      <c r="D118" s="26">
        <v>1</v>
      </c>
      <c r="E118" s="19">
        <f t="shared" si="7"/>
        <v>0</v>
      </c>
      <c r="F118" s="19">
        <f t="shared" si="8"/>
        <v>1</v>
      </c>
      <c r="G118" s="4"/>
      <c r="H118" s="5"/>
      <c r="I118" s="4"/>
      <c r="J118" s="5"/>
      <c r="K118" s="4"/>
      <c r="L118" s="5"/>
      <c r="M118" s="4"/>
      <c r="N118" s="5"/>
      <c r="O118" s="4"/>
      <c r="P118" s="5"/>
      <c r="Q118" s="4"/>
      <c r="R118" s="5"/>
      <c r="S118" s="4"/>
      <c r="T118" s="5"/>
    </row>
    <row r="119" spans="2:20">
      <c r="B119" s="16">
        <f t="shared" si="9"/>
        <v>117</v>
      </c>
      <c r="C119" s="27" t="s">
        <v>296</v>
      </c>
      <c r="D119" s="26">
        <v>2</v>
      </c>
      <c r="E119" s="19">
        <f t="shared" si="7"/>
        <v>0</v>
      </c>
      <c r="F119" s="19">
        <f t="shared" si="8"/>
        <v>2</v>
      </c>
      <c r="G119" s="4"/>
      <c r="H119" s="5"/>
      <c r="I119" s="4"/>
      <c r="J119" s="5"/>
      <c r="K119" s="4"/>
      <c r="L119" s="5"/>
      <c r="M119" s="4"/>
      <c r="N119" s="5"/>
      <c r="O119" s="4"/>
      <c r="P119" s="5"/>
      <c r="Q119" s="4"/>
      <c r="R119" s="5"/>
      <c r="S119" s="4"/>
      <c r="T119" s="5"/>
    </row>
    <row r="120" spans="2:20">
      <c r="B120" s="16">
        <f t="shared" si="9"/>
        <v>118</v>
      </c>
      <c r="C120" s="27" t="s">
        <v>297</v>
      </c>
      <c r="D120" s="26">
        <v>2</v>
      </c>
      <c r="E120" s="19">
        <f t="shared" si="7"/>
        <v>2</v>
      </c>
      <c r="F120" s="19">
        <f t="shared" si="8"/>
        <v>0</v>
      </c>
      <c r="G120" s="4" t="s">
        <v>27</v>
      </c>
      <c r="H120" s="5">
        <v>2</v>
      </c>
      <c r="I120" s="4"/>
      <c r="J120" s="5"/>
      <c r="K120" s="4"/>
      <c r="L120" s="5"/>
      <c r="M120" s="4"/>
      <c r="N120" s="5"/>
      <c r="O120" s="4"/>
      <c r="P120" s="5"/>
      <c r="Q120" s="4"/>
      <c r="R120" s="5"/>
      <c r="S120" s="4"/>
      <c r="T120" s="5"/>
    </row>
    <row r="121" spans="2:20">
      <c r="B121" s="16">
        <f t="shared" si="9"/>
        <v>119</v>
      </c>
      <c r="C121" s="27" t="s">
        <v>298</v>
      </c>
      <c r="D121" s="26">
        <v>1</v>
      </c>
      <c r="E121" s="19">
        <f t="shared" si="7"/>
        <v>0</v>
      </c>
      <c r="F121" s="19">
        <f t="shared" si="8"/>
        <v>1</v>
      </c>
      <c r="G121" s="4"/>
      <c r="H121" s="5"/>
      <c r="I121" s="4"/>
      <c r="J121" s="5"/>
      <c r="K121" s="4"/>
      <c r="L121" s="5"/>
      <c r="M121" s="4"/>
      <c r="N121" s="5"/>
      <c r="O121" s="4"/>
      <c r="P121" s="5"/>
      <c r="Q121" s="4"/>
      <c r="R121" s="5"/>
      <c r="S121" s="4"/>
      <c r="T121" s="5"/>
    </row>
    <row r="122" spans="2:20">
      <c r="B122" s="16">
        <f t="shared" si="9"/>
        <v>120</v>
      </c>
      <c r="C122" s="27" t="s">
        <v>299</v>
      </c>
      <c r="D122" s="26">
        <v>1</v>
      </c>
      <c r="E122" s="19">
        <f t="shared" si="7"/>
        <v>0</v>
      </c>
      <c r="F122" s="19">
        <f t="shared" si="8"/>
        <v>1</v>
      </c>
      <c r="G122" s="4"/>
      <c r="H122" s="5"/>
      <c r="I122" s="4"/>
      <c r="J122" s="5"/>
      <c r="K122" s="4"/>
      <c r="L122" s="5"/>
      <c r="M122" s="4"/>
      <c r="N122" s="5"/>
      <c r="O122" s="4"/>
      <c r="P122" s="5"/>
      <c r="Q122" s="4"/>
      <c r="R122" s="5"/>
      <c r="S122" s="4"/>
      <c r="T122" s="5"/>
    </row>
    <row r="123" spans="2:20">
      <c r="B123" s="16">
        <f t="shared" si="9"/>
        <v>121</v>
      </c>
      <c r="C123" s="27" t="s">
        <v>300</v>
      </c>
      <c r="D123" s="26">
        <v>4</v>
      </c>
      <c r="E123" s="19">
        <f t="shared" si="7"/>
        <v>0</v>
      </c>
      <c r="F123" s="19">
        <f t="shared" si="8"/>
        <v>4</v>
      </c>
      <c r="G123" s="4"/>
      <c r="H123" s="5"/>
      <c r="I123" s="4"/>
      <c r="J123" s="5"/>
      <c r="K123" s="4"/>
      <c r="L123" s="5"/>
      <c r="M123" s="4"/>
      <c r="N123" s="5"/>
      <c r="O123" s="4"/>
      <c r="P123" s="5"/>
      <c r="Q123" s="4"/>
      <c r="R123" s="5"/>
      <c r="S123" s="4"/>
      <c r="T123" s="5"/>
    </row>
    <row r="124" spans="2:20">
      <c r="B124" s="16">
        <f t="shared" si="9"/>
        <v>122</v>
      </c>
      <c r="C124" s="27" t="s">
        <v>301</v>
      </c>
      <c r="D124" s="26">
        <v>3</v>
      </c>
      <c r="E124" s="19">
        <f t="shared" si="7"/>
        <v>0</v>
      </c>
      <c r="F124" s="19">
        <f t="shared" si="8"/>
        <v>3</v>
      </c>
      <c r="G124" s="4"/>
      <c r="H124" s="5"/>
      <c r="I124" s="4"/>
      <c r="J124" s="5"/>
      <c r="K124" s="4"/>
      <c r="L124" s="5"/>
      <c r="M124" s="4"/>
      <c r="N124" s="5"/>
      <c r="O124" s="4"/>
      <c r="P124" s="5"/>
      <c r="Q124" s="4"/>
      <c r="R124" s="5"/>
      <c r="S124" s="4"/>
      <c r="T124" s="5"/>
    </row>
    <row r="125" spans="2:20">
      <c r="B125" s="16">
        <f t="shared" si="9"/>
        <v>123</v>
      </c>
      <c r="C125" s="27" t="s">
        <v>302</v>
      </c>
      <c r="D125" s="26">
        <v>1</v>
      </c>
      <c r="E125" s="19">
        <f t="shared" si="7"/>
        <v>0</v>
      </c>
      <c r="F125" s="19">
        <f t="shared" si="8"/>
        <v>1</v>
      </c>
      <c r="G125" s="4"/>
      <c r="H125" s="5"/>
      <c r="I125" s="4"/>
      <c r="J125" s="5"/>
      <c r="K125" s="4"/>
      <c r="L125" s="5"/>
      <c r="M125" s="4"/>
      <c r="N125" s="5"/>
      <c r="O125" s="4"/>
      <c r="P125" s="5"/>
      <c r="Q125" s="4"/>
      <c r="R125" s="5"/>
      <c r="S125" s="4"/>
      <c r="T125" s="5"/>
    </row>
    <row r="126" spans="2:20">
      <c r="B126" s="16">
        <f t="shared" si="9"/>
        <v>124</v>
      </c>
      <c r="C126" s="27" t="s">
        <v>303</v>
      </c>
      <c r="D126" s="26">
        <v>1</v>
      </c>
      <c r="E126" s="19">
        <f t="shared" si="7"/>
        <v>0</v>
      </c>
      <c r="F126" s="19">
        <f t="shared" si="8"/>
        <v>1</v>
      </c>
      <c r="G126" s="4"/>
      <c r="H126" s="5"/>
      <c r="I126" s="4"/>
      <c r="J126" s="5"/>
      <c r="K126" s="4"/>
      <c r="L126" s="5"/>
      <c r="M126" s="4"/>
      <c r="N126" s="5"/>
      <c r="O126" s="4"/>
      <c r="P126" s="5"/>
      <c r="Q126" s="4"/>
      <c r="R126" s="5"/>
      <c r="S126" s="4"/>
      <c r="T126" s="5"/>
    </row>
    <row r="127" spans="2:20">
      <c r="B127" s="16">
        <f t="shared" si="9"/>
        <v>125</v>
      </c>
      <c r="C127" s="27" t="s">
        <v>304</v>
      </c>
      <c r="D127" s="26">
        <v>3</v>
      </c>
      <c r="E127" s="19">
        <f t="shared" si="7"/>
        <v>0</v>
      </c>
      <c r="F127" s="19">
        <f t="shared" si="8"/>
        <v>3</v>
      </c>
      <c r="G127" s="4"/>
      <c r="H127" s="5"/>
      <c r="I127" s="4"/>
      <c r="J127" s="5"/>
      <c r="K127" s="4"/>
      <c r="L127" s="5"/>
      <c r="M127" s="4"/>
      <c r="N127" s="5"/>
      <c r="O127" s="4"/>
      <c r="P127" s="5"/>
      <c r="Q127" s="4"/>
      <c r="R127" s="5"/>
      <c r="S127" s="4"/>
      <c r="T127" s="5"/>
    </row>
    <row r="128" spans="2:20">
      <c r="B128" s="16">
        <f t="shared" si="9"/>
        <v>126</v>
      </c>
      <c r="C128" s="27" t="s">
        <v>305</v>
      </c>
      <c r="D128" s="26">
        <v>1</v>
      </c>
      <c r="E128" s="19">
        <f t="shared" si="7"/>
        <v>0</v>
      </c>
      <c r="F128" s="19">
        <f t="shared" si="8"/>
        <v>1</v>
      </c>
      <c r="G128" s="4"/>
      <c r="H128" s="5"/>
      <c r="I128" s="4"/>
      <c r="J128" s="5"/>
      <c r="K128" s="4"/>
      <c r="L128" s="5"/>
      <c r="M128" s="4"/>
      <c r="N128" s="5"/>
      <c r="O128" s="4"/>
      <c r="P128" s="5"/>
      <c r="Q128" s="4"/>
      <c r="R128" s="5"/>
      <c r="S128" s="4"/>
      <c r="T128" s="5"/>
    </row>
    <row r="129" spans="2:20">
      <c r="B129" s="16">
        <f t="shared" si="9"/>
        <v>127</v>
      </c>
      <c r="C129" s="27" t="s">
        <v>306</v>
      </c>
      <c r="D129" s="26">
        <v>1</v>
      </c>
      <c r="E129" s="19">
        <f t="shared" si="7"/>
        <v>0</v>
      </c>
      <c r="F129" s="19">
        <f t="shared" si="8"/>
        <v>1</v>
      </c>
      <c r="G129" s="4"/>
      <c r="H129" s="5"/>
      <c r="I129" s="4"/>
      <c r="J129" s="5"/>
      <c r="K129" s="4"/>
      <c r="L129" s="5"/>
      <c r="M129" s="4"/>
      <c r="N129" s="5"/>
      <c r="O129" s="4"/>
      <c r="P129" s="5"/>
      <c r="Q129" s="4"/>
      <c r="R129" s="5"/>
      <c r="S129" s="4"/>
      <c r="T129" s="5"/>
    </row>
    <row r="130" spans="2:20">
      <c r="B130" s="16">
        <f t="shared" si="9"/>
        <v>128</v>
      </c>
      <c r="C130" s="27" t="s">
        <v>307</v>
      </c>
      <c r="D130" s="26">
        <v>1</v>
      </c>
      <c r="E130" s="19">
        <f t="shared" si="7"/>
        <v>0</v>
      </c>
      <c r="F130" s="19">
        <f t="shared" si="8"/>
        <v>1</v>
      </c>
      <c r="G130" s="4"/>
      <c r="H130" s="5"/>
      <c r="I130" s="4"/>
      <c r="J130" s="5"/>
      <c r="K130" s="4"/>
      <c r="L130" s="5"/>
      <c r="M130" s="4"/>
      <c r="N130" s="5"/>
      <c r="O130" s="4"/>
      <c r="P130" s="5"/>
      <c r="Q130" s="4"/>
      <c r="R130" s="5"/>
      <c r="S130" s="4"/>
      <c r="T130" s="5"/>
    </row>
    <row r="131" spans="2:20">
      <c r="B131" s="16">
        <f t="shared" ref="B131:B162" si="10">ROW()+(1-ROW($C$3:$D$163))</f>
        <v>129</v>
      </c>
      <c r="C131" s="27" t="s">
        <v>308</v>
      </c>
      <c r="D131" s="26">
        <v>10</v>
      </c>
      <c r="E131" s="19">
        <f t="shared" si="7"/>
        <v>0</v>
      </c>
      <c r="F131" s="19">
        <f t="shared" si="8"/>
        <v>10</v>
      </c>
      <c r="G131" s="4"/>
      <c r="H131" s="5"/>
      <c r="I131" s="4"/>
      <c r="J131" s="5"/>
      <c r="K131" s="4"/>
      <c r="L131" s="5"/>
      <c r="M131" s="4"/>
      <c r="N131" s="5"/>
      <c r="O131" s="4"/>
      <c r="P131" s="5"/>
      <c r="Q131" s="4"/>
      <c r="R131" s="5"/>
      <c r="S131" s="4"/>
      <c r="T131" s="5"/>
    </row>
    <row r="132" spans="2:20">
      <c r="B132" s="16">
        <f t="shared" si="10"/>
        <v>130</v>
      </c>
      <c r="C132" s="27" t="s">
        <v>309</v>
      </c>
      <c r="D132" s="26">
        <v>3</v>
      </c>
      <c r="E132" s="19">
        <f t="shared" si="7"/>
        <v>0</v>
      </c>
      <c r="F132" s="19">
        <f t="shared" si="8"/>
        <v>3</v>
      </c>
      <c r="G132" s="4"/>
      <c r="H132" s="5"/>
      <c r="I132" s="4"/>
      <c r="J132" s="5"/>
      <c r="K132" s="4"/>
      <c r="L132" s="5"/>
      <c r="M132" s="4"/>
      <c r="N132" s="5"/>
      <c r="O132" s="4"/>
      <c r="P132" s="5"/>
      <c r="Q132" s="4"/>
      <c r="R132" s="5"/>
      <c r="S132" s="4"/>
      <c r="T132" s="5"/>
    </row>
    <row r="133" spans="2:20">
      <c r="B133" s="16">
        <f t="shared" si="10"/>
        <v>131</v>
      </c>
      <c r="C133" s="27" t="s">
        <v>310</v>
      </c>
      <c r="D133" s="26">
        <v>1</v>
      </c>
      <c r="E133" s="19">
        <f t="shared" si="7"/>
        <v>0</v>
      </c>
      <c r="F133" s="19">
        <f t="shared" si="8"/>
        <v>1</v>
      </c>
      <c r="G133" s="4"/>
      <c r="H133" s="5"/>
      <c r="I133" s="4"/>
      <c r="J133" s="5"/>
      <c r="K133" s="4"/>
      <c r="L133" s="5"/>
      <c r="M133" s="4"/>
      <c r="N133" s="5"/>
      <c r="O133" s="4"/>
      <c r="P133" s="5"/>
      <c r="Q133" s="4"/>
      <c r="R133" s="5"/>
      <c r="S133" s="4"/>
      <c r="T133" s="5"/>
    </row>
    <row r="134" spans="2:20">
      <c r="B134" s="16">
        <f t="shared" si="10"/>
        <v>132</v>
      </c>
      <c r="C134" s="27" t="s">
        <v>311</v>
      </c>
      <c r="D134" s="26">
        <v>1</v>
      </c>
      <c r="E134" s="19">
        <f t="shared" si="7"/>
        <v>0</v>
      </c>
      <c r="F134" s="19">
        <f t="shared" si="8"/>
        <v>1</v>
      </c>
      <c r="G134" s="4"/>
      <c r="H134" s="5"/>
      <c r="I134" s="4"/>
      <c r="J134" s="5"/>
      <c r="K134" s="4"/>
      <c r="L134" s="5"/>
      <c r="M134" s="4"/>
      <c r="N134" s="5"/>
      <c r="O134" s="4"/>
      <c r="P134" s="5"/>
      <c r="Q134" s="4"/>
      <c r="R134" s="5"/>
      <c r="S134" s="4"/>
      <c r="T134" s="5"/>
    </row>
    <row r="135" spans="2:20">
      <c r="B135" s="16">
        <f t="shared" si="10"/>
        <v>133</v>
      </c>
      <c r="C135" s="27" t="s">
        <v>312</v>
      </c>
      <c r="D135" s="26">
        <v>1</v>
      </c>
      <c r="E135" s="19">
        <f t="shared" si="7"/>
        <v>0</v>
      </c>
      <c r="F135" s="19">
        <f t="shared" si="8"/>
        <v>1</v>
      </c>
      <c r="G135" s="4"/>
      <c r="H135" s="5"/>
      <c r="I135" s="4"/>
      <c r="J135" s="5"/>
      <c r="K135" s="4"/>
      <c r="L135" s="5"/>
      <c r="M135" s="4"/>
      <c r="N135" s="5"/>
      <c r="O135" s="4"/>
      <c r="P135" s="5"/>
      <c r="Q135" s="4"/>
      <c r="R135" s="5"/>
      <c r="S135" s="4"/>
      <c r="T135" s="5"/>
    </row>
    <row r="136" spans="2:20">
      <c r="B136" s="16">
        <f t="shared" si="10"/>
        <v>134</v>
      </c>
      <c r="C136" s="27" t="s">
        <v>313</v>
      </c>
      <c r="D136" s="26">
        <v>3</v>
      </c>
      <c r="E136" s="19">
        <f t="shared" si="7"/>
        <v>0</v>
      </c>
      <c r="F136" s="19">
        <f t="shared" si="8"/>
        <v>3</v>
      </c>
      <c r="G136" s="4"/>
      <c r="H136" s="5"/>
      <c r="I136" s="4"/>
      <c r="J136" s="5"/>
      <c r="K136" s="4"/>
      <c r="L136" s="5"/>
      <c r="M136" s="4"/>
      <c r="N136" s="5"/>
      <c r="O136" s="4"/>
      <c r="P136" s="5"/>
      <c r="Q136" s="4"/>
      <c r="R136" s="5"/>
      <c r="S136" s="4"/>
      <c r="T136" s="5"/>
    </row>
    <row r="137" spans="2:20">
      <c r="B137" s="16">
        <f t="shared" si="10"/>
        <v>135</v>
      </c>
      <c r="C137" s="27" t="s">
        <v>314</v>
      </c>
      <c r="D137" s="26">
        <v>1</v>
      </c>
      <c r="E137" s="19">
        <f t="shared" si="7"/>
        <v>0</v>
      </c>
      <c r="F137" s="19">
        <f t="shared" si="8"/>
        <v>1</v>
      </c>
      <c r="G137" s="4"/>
      <c r="H137" s="5"/>
      <c r="I137" s="4"/>
      <c r="J137" s="5"/>
      <c r="K137" s="4"/>
      <c r="L137" s="5"/>
      <c r="M137" s="4"/>
      <c r="N137" s="5"/>
      <c r="O137" s="4"/>
      <c r="P137" s="5"/>
      <c r="Q137" s="4"/>
      <c r="R137" s="5"/>
      <c r="S137" s="4"/>
      <c r="T137" s="5"/>
    </row>
    <row r="138" spans="2:20">
      <c r="B138" s="16">
        <f t="shared" si="10"/>
        <v>136</v>
      </c>
      <c r="C138" s="27" t="s">
        <v>315</v>
      </c>
      <c r="D138" s="26">
        <v>1</v>
      </c>
      <c r="E138" s="19">
        <f t="shared" si="7"/>
        <v>0</v>
      </c>
      <c r="F138" s="19">
        <f t="shared" si="8"/>
        <v>1</v>
      </c>
      <c r="G138" s="4"/>
      <c r="H138" s="5"/>
      <c r="I138" s="4"/>
      <c r="J138" s="5"/>
      <c r="K138" s="4"/>
      <c r="L138" s="5"/>
      <c r="M138" s="4"/>
      <c r="N138" s="5"/>
      <c r="O138" s="4"/>
      <c r="P138" s="5"/>
      <c r="Q138" s="4"/>
      <c r="R138" s="5"/>
      <c r="S138" s="4"/>
      <c r="T138" s="5"/>
    </row>
    <row r="139" spans="2:20">
      <c r="B139" s="16">
        <f t="shared" si="10"/>
        <v>137</v>
      </c>
      <c r="C139" s="27" t="s">
        <v>316</v>
      </c>
      <c r="D139" s="26">
        <v>2</v>
      </c>
      <c r="E139" s="19">
        <f t="shared" si="7"/>
        <v>0</v>
      </c>
      <c r="F139" s="19">
        <f t="shared" si="8"/>
        <v>2</v>
      </c>
      <c r="G139" s="4"/>
      <c r="H139" s="5"/>
      <c r="I139" s="4"/>
      <c r="J139" s="5"/>
      <c r="K139" s="4"/>
      <c r="L139" s="5"/>
      <c r="M139" s="4"/>
      <c r="N139" s="5"/>
      <c r="O139" s="4"/>
      <c r="P139" s="5"/>
      <c r="Q139" s="4"/>
      <c r="R139" s="5"/>
      <c r="S139" s="4"/>
      <c r="T139" s="5"/>
    </row>
    <row r="140" spans="2:20">
      <c r="B140" s="16">
        <f t="shared" si="10"/>
        <v>138</v>
      </c>
      <c r="C140" s="27" t="s">
        <v>317</v>
      </c>
      <c r="D140" s="26">
        <v>3</v>
      </c>
      <c r="E140" s="19">
        <f t="shared" si="7"/>
        <v>0</v>
      </c>
      <c r="F140" s="19">
        <f t="shared" si="8"/>
        <v>3</v>
      </c>
      <c r="G140" s="4"/>
      <c r="H140" s="5"/>
      <c r="I140" s="4"/>
      <c r="J140" s="5"/>
      <c r="K140" s="4"/>
      <c r="L140" s="5"/>
      <c r="M140" s="4"/>
      <c r="N140" s="5"/>
      <c r="O140" s="4"/>
      <c r="P140" s="5"/>
      <c r="Q140" s="4"/>
      <c r="R140" s="5"/>
      <c r="S140" s="4"/>
      <c r="T140" s="5"/>
    </row>
    <row r="141" spans="2:20">
      <c r="B141" s="16">
        <f t="shared" si="10"/>
        <v>139</v>
      </c>
      <c r="C141" s="27" t="s">
        <v>318</v>
      </c>
      <c r="D141" s="26">
        <v>5</v>
      </c>
      <c r="E141" s="19">
        <f t="shared" si="7"/>
        <v>0</v>
      </c>
      <c r="F141" s="19">
        <f t="shared" si="8"/>
        <v>5</v>
      </c>
      <c r="G141" s="4"/>
      <c r="H141" s="5"/>
      <c r="I141" s="4"/>
      <c r="J141" s="5"/>
      <c r="K141" s="4"/>
      <c r="L141" s="5"/>
      <c r="M141" s="4"/>
      <c r="N141" s="5"/>
      <c r="O141" s="4"/>
      <c r="P141" s="5"/>
      <c r="Q141" s="4"/>
      <c r="R141" s="5"/>
      <c r="S141" s="4"/>
      <c r="T141" s="5"/>
    </row>
    <row r="142" spans="2:20">
      <c r="B142" s="16">
        <f t="shared" si="10"/>
        <v>140</v>
      </c>
      <c r="C142" s="27" t="s">
        <v>319</v>
      </c>
      <c r="D142" s="26">
        <v>4</v>
      </c>
      <c r="E142" s="19">
        <f t="shared" ref="E142:E184" si="11">H142+J142+L142+N142+P142+R142+T142</f>
        <v>0</v>
      </c>
      <c r="F142" s="19">
        <f t="shared" ref="F142:F184" si="12">D142-E142</f>
        <v>4</v>
      </c>
      <c r="G142" s="4"/>
      <c r="H142" s="5"/>
      <c r="I142" s="4"/>
      <c r="J142" s="5"/>
      <c r="K142" s="4"/>
      <c r="L142" s="5"/>
      <c r="M142" s="4"/>
      <c r="N142" s="5"/>
      <c r="O142" s="4"/>
      <c r="P142" s="5"/>
      <c r="Q142" s="4"/>
      <c r="R142" s="5"/>
      <c r="S142" s="4"/>
      <c r="T142" s="5"/>
    </row>
    <row r="143" spans="2:20">
      <c r="B143" s="16">
        <f t="shared" si="10"/>
        <v>141</v>
      </c>
      <c r="C143" s="27" t="s">
        <v>320</v>
      </c>
      <c r="D143" s="26">
        <v>9</v>
      </c>
      <c r="E143" s="19">
        <f t="shared" si="11"/>
        <v>0</v>
      </c>
      <c r="F143" s="19">
        <f t="shared" si="12"/>
        <v>9</v>
      </c>
      <c r="G143" s="4"/>
      <c r="H143" s="5"/>
      <c r="I143" s="4"/>
      <c r="J143" s="5"/>
      <c r="K143" s="4"/>
      <c r="L143" s="5"/>
      <c r="M143" s="4"/>
      <c r="N143" s="5"/>
      <c r="O143" s="4"/>
      <c r="P143" s="5"/>
      <c r="Q143" s="4"/>
      <c r="R143" s="5"/>
      <c r="S143" s="4"/>
      <c r="T143" s="5"/>
    </row>
    <row r="144" spans="2:20">
      <c r="B144" s="16">
        <f t="shared" si="10"/>
        <v>142</v>
      </c>
      <c r="C144" s="27" t="s">
        <v>321</v>
      </c>
      <c r="D144" s="26">
        <v>11</v>
      </c>
      <c r="E144" s="19">
        <f t="shared" si="11"/>
        <v>0</v>
      </c>
      <c r="F144" s="19">
        <f t="shared" si="12"/>
        <v>11</v>
      </c>
      <c r="G144" s="4"/>
      <c r="H144" s="5"/>
      <c r="I144" s="4"/>
      <c r="J144" s="5"/>
      <c r="K144" s="4"/>
      <c r="L144" s="5"/>
      <c r="M144" s="4"/>
      <c r="N144" s="5"/>
      <c r="O144" s="4"/>
      <c r="P144" s="5"/>
      <c r="Q144" s="4"/>
      <c r="R144" s="5"/>
      <c r="S144" s="4"/>
      <c r="T144" s="5"/>
    </row>
    <row r="145" spans="2:20">
      <c r="B145" s="16">
        <f t="shared" si="10"/>
        <v>143</v>
      </c>
      <c r="C145" s="27" t="s">
        <v>322</v>
      </c>
      <c r="D145" s="26">
        <v>6</v>
      </c>
      <c r="E145" s="19">
        <f t="shared" si="11"/>
        <v>0</v>
      </c>
      <c r="F145" s="19">
        <f t="shared" si="12"/>
        <v>6</v>
      </c>
      <c r="G145" s="4"/>
      <c r="H145" s="5"/>
      <c r="I145" s="4"/>
      <c r="J145" s="5"/>
      <c r="K145" s="4"/>
      <c r="L145" s="5"/>
      <c r="M145" s="4"/>
      <c r="N145" s="5"/>
      <c r="O145" s="4"/>
      <c r="P145" s="5"/>
      <c r="Q145" s="4"/>
      <c r="R145" s="5"/>
      <c r="S145" s="4"/>
      <c r="T145" s="5"/>
    </row>
    <row r="146" spans="2:20">
      <c r="B146" s="16">
        <f t="shared" si="10"/>
        <v>144</v>
      </c>
      <c r="C146" s="27" t="s">
        <v>323</v>
      </c>
      <c r="D146" s="26">
        <v>1</v>
      </c>
      <c r="E146" s="19">
        <f t="shared" si="11"/>
        <v>0</v>
      </c>
      <c r="F146" s="19">
        <f t="shared" si="12"/>
        <v>1</v>
      </c>
      <c r="G146" s="4"/>
      <c r="H146" s="5"/>
      <c r="I146" s="4"/>
      <c r="J146" s="5"/>
      <c r="K146" s="4"/>
      <c r="L146" s="5"/>
      <c r="M146" s="4"/>
      <c r="N146" s="5"/>
      <c r="O146" s="4"/>
      <c r="P146" s="5"/>
      <c r="Q146" s="4"/>
      <c r="R146" s="5"/>
      <c r="S146" s="4"/>
      <c r="T146" s="5"/>
    </row>
    <row r="147" spans="2:20">
      <c r="B147" s="16">
        <f t="shared" si="10"/>
        <v>145</v>
      </c>
      <c r="C147" s="27" t="s">
        <v>324</v>
      </c>
      <c r="D147" s="26">
        <v>1</v>
      </c>
      <c r="E147" s="19">
        <f t="shared" si="11"/>
        <v>0</v>
      </c>
      <c r="F147" s="19">
        <f t="shared" si="12"/>
        <v>1</v>
      </c>
      <c r="G147" s="4"/>
      <c r="H147" s="5"/>
      <c r="I147" s="4"/>
      <c r="J147" s="5"/>
      <c r="K147" s="4"/>
      <c r="L147" s="5"/>
      <c r="M147" s="4"/>
      <c r="N147" s="5"/>
      <c r="O147" s="4"/>
      <c r="P147" s="5"/>
      <c r="Q147" s="4"/>
      <c r="R147" s="5"/>
      <c r="S147" s="4"/>
      <c r="T147" s="5"/>
    </row>
    <row r="148" spans="2:20">
      <c r="B148" s="16">
        <f t="shared" si="10"/>
        <v>146</v>
      </c>
      <c r="C148" s="27" t="s">
        <v>325</v>
      </c>
      <c r="D148" s="26">
        <v>3</v>
      </c>
      <c r="E148" s="19">
        <f t="shared" si="11"/>
        <v>0</v>
      </c>
      <c r="F148" s="19">
        <f t="shared" si="12"/>
        <v>3</v>
      </c>
      <c r="G148" s="4"/>
      <c r="H148" s="5"/>
      <c r="I148" s="4"/>
      <c r="J148" s="5"/>
      <c r="K148" s="4"/>
      <c r="L148" s="5"/>
      <c r="M148" s="4"/>
      <c r="N148" s="5"/>
      <c r="O148" s="4"/>
      <c r="P148" s="5"/>
      <c r="Q148" s="4"/>
      <c r="R148" s="5"/>
      <c r="S148" s="4"/>
      <c r="T148" s="5"/>
    </row>
    <row r="149" spans="2:20">
      <c r="B149" s="16">
        <f t="shared" si="10"/>
        <v>147</v>
      </c>
      <c r="C149" s="27" t="s">
        <v>326</v>
      </c>
      <c r="D149" s="26">
        <v>3</v>
      </c>
      <c r="E149" s="19">
        <f t="shared" si="11"/>
        <v>0</v>
      </c>
      <c r="F149" s="19">
        <f t="shared" si="12"/>
        <v>3</v>
      </c>
      <c r="G149" s="4"/>
      <c r="H149" s="5"/>
      <c r="I149" s="4"/>
      <c r="J149" s="5"/>
      <c r="K149" s="4"/>
      <c r="L149" s="5"/>
      <c r="M149" s="4"/>
      <c r="N149" s="5"/>
      <c r="O149" s="4"/>
      <c r="P149" s="5"/>
      <c r="Q149" s="4"/>
      <c r="R149" s="5"/>
      <c r="S149" s="4"/>
      <c r="T149" s="5"/>
    </row>
    <row r="150" spans="2:20">
      <c r="B150" s="16">
        <f t="shared" si="10"/>
        <v>148</v>
      </c>
      <c r="C150" s="27" t="s">
        <v>327</v>
      </c>
      <c r="D150" s="26">
        <v>1</v>
      </c>
      <c r="E150" s="19">
        <f t="shared" si="11"/>
        <v>0</v>
      </c>
      <c r="F150" s="19">
        <f t="shared" si="12"/>
        <v>1</v>
      </c>
      <c r="G150" s="4"/>
      <c r="H150" s="5"/>
      <c r="I150" s="4"/>
      <c r="J150" s="5"/>
      <c r="K150" s="4"/>
      <c r="L150" s="5"/>
      <c r="M150" s="4"/>
      <c r="N150" s="5"/>
      <c r="O150" s="4"/>
      <c r="P150" s="5"/>
      <c r="Q150" s="4"/>
      <c r="R150" s="5"/>
      <c r="S150" s="4"/>
      <c r="T150" s="5"/>
    </row>
    <row r="151" spans="2:20">
      <c r="B151" s="16">
        <f t="shared" si="10"/>
        <v>149</v>
      </c>
      <c r="C151" s="27" t="s">
        <v>328</v>
      </c>
      <c r="D151" s="26">
        <v>1</v>
      </c>
      <c r="E151" s="19">
        <f t="shared" si="11"/>
        <v>0</v>
      </c>
      <c r="F151" s="19">
        <f t="shared" si="12"/>
        <v>1</v>
      </c>
      <c r="G151" s="4"/>
      <c r="H151" s="5"/>
      <c r="I151" s="4"/>
      <c r="J151" s="5"/>
      <c r="K151" s="4"/>
      <c r="L151" s="5"/>
      <c r="M151" s="4"/>
      <c r="N151" s="5"/>
      <c r="O151" s="4"/>
      <c r="P151" s="5"/>
      <c r="Q151" s="4"/>
      <c r="R151" s="5"/>
      <c r="S151" s="4"/>
      <c r="T151" s="5"/>
    </row>
    <row r="152" spans="2:20">
      <c r="B152" s="16">
        <f t="shared" si="10"/>
        <v>150</v>
      </c>
      <c r="C152" s="27" t="s">
        <v>329</v>
      </c>
      <c r="D152" s="26">
        <v>2</v>
      </c>
      <c r="E152" s="19">
        <f t="shared" si="11"/>
        <v>0</v>
      </c>
      <c r="F152" s="19">
        <f t="shared" si="12"/>
        <v>2</v>
      </c>
      <c r="G152" s="4"/>
      <c r="H152" s="5"/>
      <c r="I152" s="4"/>
      <c r="J152" s="5"/>
      <c r="K152" s="4"/>
      <c r="L152" s="5"/>
      <c r="M152" s="4"/>
      <c r="N152" s="5"/>
      <c r="O152" s="4"/>
      <c r="P152" s="5"/>
      <c r="Q152" s="4"/>
      <c r="R152" s="5"/>
      <c r="S152" s="4"/>
      <c r="T152" s="5"/>
    </row>
    <row r="153" spans="2:20">
      <c r="B153" s="16">
        <f t="shared" si="10"/>
        <v>151</v>
      </c>
      <c r="C153" s="27" t="s">
        <v>330</v>
      </c>
      <c r="D153" s="26">
        <v>3</v>
      </c>
      <c r="E153" s="19">
        <f t="shared" si="11"/>
        <v>0</v>
      </c>
      <c r="F153" s="19">
        <f t="shared" si="12"/>
        <v>3</v>
      </c>
      <c r="G153" s="4"/>
      <c r="H153" s="5"/>
      <c r="I153" s="4"/>
      <c r="J153" s="5"/>
      <c r="K153" s="4"/>
      <c r="L153" s="5"/>
      <c r="M153" s="4"/>
      <c r="N153" s="5"/>
      <c r="O153" s="4"/>
      <c r="P153" s="5"/>
      <c r="Q153" s="4"/>
      <c r="R153" s="5"/>
      <c r="S153" s="4"/>
      <c r="T153" s="5"/>
    </row>
    <row r="154" spans="2:20">
      <c r="B154" s="16">
        <f t="shared" si="10"/>
        <v>152</v>
      </c>
      <c r="C154" s="27" t="s">
        <v>331</v>
      </c>
      <c r="D154" s="26">
        <v>4</v>
      </c>
      <c r="E154" s="19">
        <f t="shared" si="11"/>
        <v>0</v>
      </c>
      <c r="F154" s="19">
        <f t="shared" si="12"/>
        <v>4</v>
      </c>
      <c r="G154" s="4"/>
      <c r="H154" s="5"/>
      <c r="I154" s="4"/>
      <c r="J154" s="5"/>
      <c r="K154" s="4"/>
      <c r="L154" s="5"/>
      <c r="M154" s="4"/>
      <c r="N154" s="5"/>
      <c r="O154" s="4"/>
      <c r="P154" s="5"/>
      <c r="Q154" s="4"/>
      <c r="R154" s="5"/>
      <c r="S154" s="4"/>
      <c r="T154" s="5"/>
    </row>
    <row r="155" spans="2:20">
      <c r="B155" s="16">
        <f t="shared" si="10"/>
        <v>153</v>
      </c>
      <c r="C155" s="27" t="s">
        <v>332</v>
      </c>
      <c r="D155" s="26">
        <v>4</v>
      </c>
      <c r="E155" s="19">
        <f t="shared" si="11"/>
        <v>0</v>
      </c>
      <c r="F155" s="19">
        <f t="shared" si="12"/>
        <v>4</v>
      </c>
      <c r="G155" s="4"/>
      <c r="H155" s="5"/>
      <c r="I155" s="4"/>
      <c r="J155" s="5"/>
      <c r="K155" s="4"/>
      <c r="L155" s="5"/>
      <c r="M155" s="4"/>
      <c r="N155" s="5"/>
      <c r="O155" s="4"/>
      <c r="P155" s="5"/>
      <c r="Q155" s="4"/>
      <c r="R155" s="5"/>
      <c r="S155" s="4"/>
      <c r="T155" s="5"/>
    </row>
    <row r="156" spans="2:20">
      <c r="B156" s="16">
        <f t="shared" si="10"/>
        <v>154</v>
      </c>
      <c r="C156" s="27" t="s">
        <v>333</v>
      </c>
      <c r="D156" s="26">
        <v>29</v>
      </c>
      <c r="E156" s="19">
        <f t="shared" si="11"/>
        <v>0</v>
      </c>
      <c r="F156" s="19">
        <f t="shared" si="12"/>
        <v>29</v>
      </c>
      <c r="G156" s="4"/>
      <c r="H156" s="5"/>
      <c r="I156" s="4"/>
      <c r="J156" s="5"/>
      <c r="K156" s="4"/>
      <c r="L156" s="5"/>
      <c r="M156" s="4"/>
      <c r="N156" s="5"/>
      <c r="O156" s="4"/>
      <c r="P156" s="5"/>
      <c r="Q156" s="4"/>
      <c r="R156" s="5"/>
      <c r="S156" s="4"/>
      <c r="T156" s="5"/>
    </row>
    <row r="157" spans="2:20">
      <c r="B157" s="16">
        <f t="shared" si="10"/>
        <v>155</v>
      </c>
      <c r="C157" s="27" t="s">
        <v>334</v>
      </c>
      <c r="D157" s="26">
        <v>2</v>
      </c>
      <c r="E157" s="19">
        <f t="shared" si="11"/>
        <v>0</v>
      </c>
      <c r="F157" s="19">
        <f t="shared" si="12"/>
        <v>2</v>
      </c>
      <c r="G157" s="4"/>
      <c r="H157" s="5"/>
      <c r="I157" s="4"/>
      <c r="J157" s="5"/>
      <c r="K157" s="4"/>
      <c r="L157" s="5"/>
      <c r="M157" s="4"/>
      <c r="N157" s="5"/>
      <c r="O157" s="4"/>
      <c r="P157" s="5"/>
      <c r="Q157" s="4"/>
      <c r="R157" s="5"/>
      <c r="S157" s="4"/>
      <c r="T157" s="5"/>
    </row>
    <row r="158" spans="2:20">
      <c r="B158" s="16">
        <f t="shared" si="10"/>
        <v>156</v>
      </c>
      <c r="C158" s="27" t="s">
        <v>335</v>
      </c>
      <c r="D158" s="26">
        <v>2</v>
      </c>
      <c r="E158" s="19">
        <f t="shared" si="11"/>
        <v>0</v>
      </c>
      <c r="F158" s="19">
        <f t="shared" si="12"/>
        <v>2</v>
      </c>
      <c r="G158" s="4"/>
      <c r="H158" s="5"/>
      <c r="I158" s="4"/>
      <c r="J158" s="5"/>
      <c r="K158" s="4"/>
      <c r="L158" s="5"/>
      <c r="M158" s="4"/>
      <c r="N158" s="5"/>
      <c r="O158" s="4"/>
      <c r="P158" s="5"/>
      <c r="Q158" s="4"/>
      <c r="R158" s="5"/>
      <c r="S158" s="4"/>
      <c r="T158" s="5"/>
    </row>
    <row r="159" spans="2:20">
      <c r="B159" s="16">
        <f t="shared" si="10"/>
        <v>157</v>
      </c>
      <c r="C159" s="27" t="s">
        <v>336</v>
      </c>
      <c r="D159" s="26">
        <v>1</v>
      </c>
      <c r="E159" s="19">
        <f t="shared" si="11"/>
        <v>0</v>
      </c>
      <c r="F159" s="19">
        <f t="shared" si="12"/>
        <v>1</v>
      </c>
      <c r="G159" s="4"/>
      <c r="H159" s="5"/>
      <c r="I159" s="4"/>
      <c r="J159" s="5"/>
      <c r="K159" s="4"/>
      <c r="L159" s="5"/>
      <c r="M159" s="4"/>
      <c r="N159" s="5"/>
      <c r="O159" s="4"/>
      <c r="P159" s="5"/>
      <c r="Q159" s="4"/>
      <c r="R159" s="5"/>
      <c r="S159" s="4"/>
      <c r="T159" s="5"/>
    </row>
    <row r="160" spans="2:20">
      <c r="B160" s="16">
        <f t="shared" si="10"/>
        <v>158</v>
      </c>
      <c r="C160" s="27" t="s">
        <v>337</v>
      </c>
      <c r="D160" s="26">
        <v>6</v>
      </c>
      <c r="E160" s="19">
        <f t="shared" si="11"/>
        <v>0</v>
      </c>
      <c r="F160" s="19">
        <f t="shared" si="12"/>
        <v>6</v>
      </c>
      <c r="G160" s="4"/>
      <c r="H160" s="5"/>
      <c r="I160" s="4"/>
      <c r="J160" s="5"/>
      <c r="K160" s="4"/>
      <c r="L160" s="5"/>
      <c r="M160" s="4"/>
      <c r="N160" s="5"/>
      <c r="O160" s="4"/>
      <c r="P160" s="5"/>
      <c r="Q160" s="4"/>
      <c r="R160" s="5"/>
      <c r="S160" s="4"/>
      <c r="T160" s="5"/>
    </row>
    <row r="161" spans="2:20">
      <c r="B161" s="16">
        <f t="shared" si="10"/>
        <v>159</v>
      </c>
      <c r="C161" s="27" t="s">
        <v>338</v>
      </c>
      <c r="D161" s="26">
        <v>600</v>
      </c>
      <c r="E161" s="19">
        <f t="shared" si="11"/>
        <v>0</v>
      </c>
      <c r="F161" s="19">
        <f t="shared" si="12"/>
        <v>600</v>
      </c>
      <c r="G161" s="4"/>
      <c r="H161" s="5"/>
      <c r="I161" s="4"/>
      <c r="J161" s="5"/>
      <c r="K161" s="4"/>
      <c r="L161" s="5"/>
      <c r="M161" s="4"/>
      <c r="N161" s="5"/>
      <c r="O161" s="4"/>
      <c r="P161" s="5"/>
      <c r="Q161" s="4"/>
      <c r="R161" s="5"/>
      <c r="S161" s="4"/>
      <c r="T161" s="5"/>
    </row>
    <row r="162" spans="2:20">
      <c r="B162" s="16">
        <f t="shared" si="10"/>
        <v>160</v>
      </c>
      <c r="C162" s="27" t="s">
        <v>339</v>
      </c>
      <c r="D162" s="26">
        <v>3</v>
      </c>
      <c r="E162" s="19">
        <f t="shared" si="11"/>
        <v>0</v>
      </c>
      <c r="F162" s="19">
        <f t="shared" si="12"/>
        <v>3</v>
      </c>
      <c r="G162" s="4"/>
      <c r="H162" s="5"/>
      <c r="I162" s="4"/>
      <c r="J162" s="5"/>
      <c r="K162" s="4"/>
      <c r="L162" s="5"/>
      <c r="M162" s="4"/>
      <c r="N162" s="5"/>
      <c r="O162" s="4"/>
      <c r="P162" s="5"/>
      <c r="Q162" s="4"/>
      <c r="R162" s="5"/>
      <c r="S162" s="4"/>
      <c r="T162" s="5"/>
    </row>
    <row r="163" spans="2:20">
      <c r="B163" s="28">
        <f t="shared" ref="B163:B184" si="13">ROW()+(1-ROW($C$3:$D$163))</f>
        <v>161</v>
      </c>
      <c r="C163" s="29" t="s">
        <v>340</v>
      </c>
      <c r="D163" s="30">
        <v>6</v>
      </c>
      <c r="E163" s="19">
        <f t="shared" si="11"/>
        <v>0</v>
      </c>
      <c r="F163" s="19">
        <f t="shared" si="12"/>
        <v>6</v>
      </c>
      <c r="G163" s="4"/>
      <c r="H163" s="5"/>
      <c r="I163" s="4"/>
      <c r="J163" s="5"/>
      <c r="K163" s="4"/>
      <c r="L163" s="5"/>
      <c r="M163" s="4"/>
      <c r="N163" s="5"/>
      <c r="O163" s="4"/>
      <c r="P163" s="5"/>
      <c r="Q163" s="4"/>
      <c r="R163" s="5"/>
      <c r="S163" s="4"/>
      <c r="T163" s="5"/>
    </row>
    <row r="164" spans="2:20">
      <c r="B164" s="31">
        <f t="shared" si="13"/>
        <v>162</v>
      </c>
      <c r="C164" s="32" t="s">
        <v>341</v>
      </c>
      <c r="D164" s="33">
        <v>1</v>
      </c>
      <c r="E164" s="19">
        <f t="shared" si="11"/>
        <v>0</v>
      </c>
      <c r="F164" s="19">
        <f t="shared" si="12"/>
        <v>1</v>
      </c>
      <c r="G164" s="4"/>
      <c r="H164" s="5"/>
      <c r="I164" s="4"/>
      <c r="J164" s="5"/>
      <c r="K164" s="4"/>
      <c r="L164" s="5"/>
      <c r="M164" s="4"/>
      <c r="N164" s="5"/>
      <c r="O164" s="4"/>
      <c r="P164" s="5"/>
      <c r="Q164" s="4"/>
      <c r="R164" s="5"/>
      <c r="S164" s="4"/>
      <c r="T164" s="5"/>
    </row>
    <row r="165" spans="2:20">
      <c r="B165" s="31">
        <f t="shared" si="13"/>
        <v>163</v>
      </c>
      <c r="C165" s="32" t="s">
        <v>342</v>
      </c>
      <c r="D165" s="33">
        <v>1</v>
      </c>
      <c r="E165" s="19">
        <f t="shared" si="11"/>
        <v>0</v>
      </c>
      <c r="F165" s="19">
        <f t="shared" si="12"/>
        <v>1</v>
      </c>
      <c r="G165" s="4"/>
      <c r="H165" s="5"/>
      <c r="I165" s="4"/>
      <c r="J165" s="5"/>
      <c r="K165" s="4"/>
      <c r="L165" s="5"/>
      <c r="M165" s="4"/>
      <c r="N165" s="5"/>
      <c r="O165" s="4"/>
      <c r="P165" s="5"/>
      <c r="Q165" s="4"/>
      <c r="R165" s="5"/>
      <c r="S165" s="4"/>
      <c r="T165" s="5"/>
    </row>
    <row r="166" spans="2:20">
      <c r="B166" s="31">
        <f t="shared" si="13"/>
        <v>164</v>
      </c>
      <c r="C166" s="32" t="s">
        <v>343</v>
      </c>
      <c r="D166" s="33">
        <v>1</v>
      </c>
      <c r="E166" s="19">
        <f t="shared" si="11"/>
        <v>0</v>
      </c>
      <c r="F166" s="19">
        <f t="shared" si="12"/>
        <v>1</v>
      </c>
      <c r="G166" s="4"/>
      <c r="H166" s="5"/>
      <c r="I166" s="4"/>
      <c r="J166" s="5"/>
      <c r="K166" s="4"/>
      <c r="L166" s="5"/>
      <c r="M166" s="4"/>
      <c r="N166" s="5"/>
      <c r="O166" s="4"/>
      <c r="P166" s="5"/>
      <c r="Q166" s="4"/>
      <c r="R166" s="5"/>
      <c r="S166" s="4"/>
      <c r="T166" s="5"/>
    </row>
    <row r="167" spans="2:20">
      <c r="B167" s="31">
        <f t="shared" si="13"/>
        <v>165</v>
      </c>
      <c r="C167" s="32" t="s">
        <v>344</v>
      </c>
      <c r="D167" s="33">
        <v>1</v>
      </c>
      <c r="E167" s="19">
        <f t="shared" si="11"/>
        <v>0</v>
      </c>
      <c r="F167" s="19">
        <f t="shared" si="12"/>
        <v>1</v>
      </c>
      <c r="G167" s="4"/>
      <c r="H167" s="5"/>
      <c r="I167" s="4"/>
      <c r="J167" s="5"/>
      <c r="K167" s="4"/>
      <c r="L167" s="5"/>
      <c r="M167" s="4"/>
      <c r="N167" s="5"/>
      <c r="O167" s="4"/>
      <c r="P167" s="5"/>
      <c r="Q167" s="4"/>
      <c r="R167" s="5"/>
      <c r="S167" s="4"/>
      <c r="T167" s="5"/>
    </row>
    <row r="168" spans="2:20">
      <c r="B168" s="31">
        <f t="shared" si="13"/>
        <v>166</v>
      </c>
      <c r="C168" s="32" t="s">
        <v>345</v>
      </c>
      <c r="D168" s="33">
        <v>2</v>
      </c>
      <c r="E168" s="19">
        <f t="shared" si="11"/>
        <v>0</v>
      </c>
      <c r="F168" s="19">
        <f t="shared" si="12"/>
        <v>2</v>
      </c>
      <c r="G168" s="4"/>
      <c r="H168" s="5"/>
      <c r="I168" s="4"/>
      <c r="J168" s="5"/>
      <c r="K168" s="4"/>
      <c r="L168" s="5"/>
      <c r="M168" s="4"/>
      <c r="N168" s="5"/>
      <c r="O168" s="4"/>
      <c r="P168" s="5"/>
      <c r="Q168" s="4"/>
      <c r="R168" s="5"/>
      <c r="S168" s="4"/>
      <c r="T168" s="5"/>
    </row>
    <row r="169" spans="2:20">
      <c r="B169" s="31">
        <f t="shared" si="13"/>
        <v>167</v>
      </c>
      <c r="C169" s="32" t="s">
        <v>346</v>
      </c>
      <c r="D169" s="33">
        <v>1</v>
      </c>
      <c r="E169" s="19">
        <f t="shared" si="11"/>
        <v>0</v>
      </c>
      <c r="F169" s="19">
        <f t="shared" si="12"/>
        <v>1</v>
      </c>
      <c r="G169" s="4"/>
      <c r="H169" s="5"/>
      <c r="I169" s="4"/>
      <c r="J169" s="5"/>
      <c r="K169" s="4"/>
      <c r="L169" s="5"/>
      <c r="M169" s="4"/>
      <c r="N169" s="5"/>
      <c r="O169" s="4"/>
      <c r="P169" s="5"/>
      <c r="Q169" s="4"/>
      <c r="R169" s="5"/>
      <c r="S169" s="4"/>
      <c r="T169" s="5"/>
    </row>
    <row r="170" spans="2:20" ht="29.1">
      <c r="B170" s="31">
        <f t="shared" si="13"/>
        <v>168</v>
      </c>
      <c r="C170" s="32" t="s">
        <v>347</v>
      </c>
      <c r="D170" s="33">
        <v>1</v>
      </c>
      <c r="E170" s="19">
        <f t="shared" si="11"/>
        <v>1</v>
      </c>
      <c r="F170" s="19">
        <f t="shared" si="12"/>
        <v>0</v>
      </c>
      <c r="G170" s="4" t="s">
        <v>76</v>
      </c>
      <c r="H170" s="5">
        <v>1</v>
      </c>
      <c r="I170" s="4"/>
      <c r="J170" s="5"/>
      <c r="K170" s="4"/>
      <c r="L170" s="5"/>
      <c r="M170" s="4"/>
      <c r="N170" s="5"/>
      <c r="O170" s="4"/>
      <c r="P170" s="5"/>
      <c r="Q170" s="4"/>
      <c r="R170" s="5"/>
      <c r="S170" s="4"/>
      <c r="T170" s="5"/>
    </row>
    <row r="171" spans="2:20">
      <c r="B171" s="31">
        <f t="shared" si="13"/>
        <v>169</v>
      </c>
      <c r="C171" s="32" t="s">
        <v>348</v>
      </c>
      <c r="D171" s="33">
        <v>1</v>
      </c>
      <c r="E171" s="19">
        <f t="shared" si="11"/>
        <v>0</v>
      </c>
      <c r="F171" s="19">
        <f t="shared" si="12"/>
        <v>1</v>
      </c>
      <c r="G171" s="4"/>
      <c r="H171" s="5"/>
      <c r="I171" s="4"/>
      <c r="J171" s="5"/>
      <c r="K171" s="4"/>
      <c r="L171" s="5"/>
      <c r="M171" s="4"/>
      <c r="N171" s="5"/>
      <c r="O171" s="4"/>
      <c r="P171" s="5"/>
      <c r="Q171" s="4"/>
      <c r="R171" s="5"/>
      <c r="S171" s="4"/>
      <c r="T171" s="5"/>
    </row>
    <row r="172" spans="2:20">
      <c r="B172" s="31">
        <f t="shared" si="13"/>
        <v>170</v>
      </c>
      <c r="C172" s="32" t="s">
        <v>349</v>
      </c>
      <c r="D172" s="33">
        <v>1</v>
      </c>
      <c r="E172" s="19">
        <f t="shared" si="11"/>
        <v>0</v>
      </c>
      <c r="F172" s="19">
        <f t="shared" si="12"/>
        <v>1</v>
      </c>
      <c r="G172" s="4"/>
      <c r="H172" s="5"/>
      <c r="I172" s="4"/>
      <c r="J172" s="5"/>
      <c r="K172" s="4"/>
      <c r="L172" s="5"/>
      <c r="M172" s="4"/>
      <c r="N172" s="5"/>
      <c r="O172" s="4"/>
      <c r="P172" s="5"/>
      <c r="Q172" s="4"/>
      <c r="R172" s="5"/>
      <c r="S172" s="4"/>
      <c r="T172" s="5"/>
    </row>
    <row r="173" spans="2:20">
      <c r="B173" s="31">
        <f t="shared" si="13"/>
        <v>171</v>
      </c>
      <c r="C173" s="32" t="s">
        <v>350</v>
      </c>
      <c r="D173" s="33">
        <v>1</v>
      </c>
      <c r="E173" s="19">
        <f t="shared" si="11"/>
        <v>0</v>
      </c>
      <c r="F173" s="19">
        <f t="shared" si="12"/>
        <v>1</v>
      </c>
      <c r="G173" s="4"/>
      <c r="H173" s="5"/>
      <c r="I173" s="4"/>
      <c r="J173" s="5"/>
      <c r="K173" s="4"/>
      <c r="L173" s="5"/>
      <c r="M173" s="4"/>
      <c r="N173" s="5"/>
      <c r="O173" s="4"/>
      <c r="P173" s="5"/>
      <c r="Q173" s="4"/>
      <c r="R173" s="5"/>
      <c r="S173" s="4"/>
      <c r="T173" s="5"/>
    </row>
    <row r="174" spans="2:20">
      <c r="B174" s="31">
        <f t="shared" si="13"/>
        <v>172</v>
      </c>
      <c r="C174" s="32" t="s">
        <v>351</v>
      </c>
      <c r="D174" s="33">
        <v>1</v>
      </c>
      <c r="E174" s="19">
        <f t="shared" si="11"/>
        <v>1</v>
      </c>
      <c r="F174" s="19">
        <f t="shared" si="12"/>
        <v>0</v>
      </c>
      <c r="G174" s="4" t="s">
        <v>76</v>
      </c>
      <c r="H174" s="5">
        <v>1</v>
      </c>
      <c r="I174" s="4"/>
      <c r="J174" s="5"/>
      <c r="K174" s="4"/>
      <c r="L174" s="5"/>
      <c r="M174" s="4"/>
      <c r="N174" s="5"/>
      <c r="O174" s="4"/>
      <c r="P174" s="5"/>
      <c r="Q174" s="4"/>
      <c r="R174" s="5"/>
      <c r="S174" s="4"/>
      <c r="T174" s="5"/>
    </row>
    <row r="175" spans="2:20">
      <c r="B175" s="31">
        <f t="shared" si="13"/>
        <v>173</v>
      </c>
      <c r="C175" s="32" t="s">
        <v>352</v>
      </c>
      <c r="D175" s="33">
        <v>1</v>
      </c>
      <c r="E175" s="19">
        <f t="shared" si="11"/>
        <v>1</v>
      </c>
      <c r="F175" s="19">
        <f t="shared" si="12"/>
        <v>0</v>
      </c>
      <c r="G175" s="4" t="s">
        <v>76</v>
      </c>
      <c r="H175" s="5">
        <v>1</v>
      </c>
      <c r="I175" s="4"/>
      <c r="J175" s="5"/>
      <c r="K175" s="4"/>
      <c r="L175" s="5"/>
      <c r="M175" s="4"/>
      <c r="N175" s="5"/>
      <c r="O175" s="4"/>
      <c r="P175" s="5"/>
      <c r="Q175" s="4"/>
      <c r="R175" s="5"/>
      <c r="S175" s="4"/>
      <c r="T175" s="5"/>
    </row>
    <row r="176" spans="2:20">
      <c r="B176" s="31">
        <f t="shared" si="13"/>
        <v>174</v>
      </c>
      <c r="C176" s="32" t="s">
        <v>353</v>
      </c>
      <c r="D176" s="33">
        <v>1</v>
      </c>
      <c r="E176" s="19">
        <f t="shared" si="11"/>
        <v>1</v>
      </c>
      <c r="F176" s="19">
        <f t="shared" si="12"/>
        <v>0</v>
      </c>
      <c r="G176" s="4" t="s">
        <v>76</v>
      </c>
      <c r="H176" s="5">
        <v>1</v>
      </c>
      <c r="I176" s="4"/>
      <c r="J176" s="5"/>
      <c r="K176" s="4"/>
      <c r="L176" s="5"/>
      <c r="M176" s="4"/>
      <c r="N176" s="5"/>
      <c r="O176" s="4"/>
      <c r="P176" s="5"/>
      <c r="Q176" s="4"/>
      <c r="R176" s="5"/>
      <c r="S176" s="4"/>
      <c r="T176" s="5"/>
    </row>
    <row r="177" spans="2:20">
      <c r="B177" s="31">
        <f t="shared" si="13"/>
        <v>175</v>
      </c>
      <c r="C177" s="32" t="s">
        <v>354</v>
      </c>
      <c r="D177" s="33">
        <v>1</v>
      </c>
      <c r="E177" s="19">
        <f t="shared" si="11"/>
        <v>0</v>
      </c>
      <c r="F177" s="19">
        <f t="shared" si="12"/>
        <v>1</v>
      </c>
      <c r="G177" s="4"/>
      <c r="H177" s="5"/>
      <c r="I177" s="4"/>
      <c r="J177" s="5"/>
      <c r="K177" s="4"/>
      <c r="L177" s="5"/>
      <c r="M177" s="4"/>
      <c r="N177" s="5"/>
      <c r="O177" s="4"/>
      <c r="P177" s="5"/>
      <c r="Q177" s="4"/>
      <c r="R177" s="5"/>
      <c r="S177" s="4"/>
      <c r="T177" s="5"/>
    </row>
    <row r="178" spans="2:20">
      <c r="B178" s="31">
        <f t="shared" si="13"/>
        <v>176</v>
      </c>
      <c r="C178" s="32" t="s">
        <v>355</v>
      </c>
      <c r="D178" s="33">
        <v>1</v>
      </c>
      <c r="E178" s="19">
        <f t="shared" si="11"/>
        <v>0</v>
      </c>
      <c r="F178" s="19">
        <f t="shared" si="12"/>
        <v>1</v>
      </c>
      <c r="G178" s="4"/>
      <c r="H178" s="5"/>
      <c r="I178" s="4"/>
      <c r="J178" s="5"/>
      <c r="K178" s="4"/>
      <c r="L178" s="5"/>
      <c r="M178" s="4"/>
      <c r="N178" s="5"/>
      <c r="O178" s="4"/>
      <c r="P178" s="5"/>
      <c r="Q178" s="4"/>
      <c r="R178" s="5"/>
      <c r="S178" s="4"/>
      <c r="T178" s="5"/>
    </row>
    <row r="179" spans="2:20" ht="29.1">
      <c r="B179" s="31">
        <f t="shared" si="13"/>
        <v>177</v>
      </c>
      <c r="C179" s="32" t="s">
        <v>356</v>
      </c>
      <c r="D179" s="33">
        <v>1</v>
      </c>
      <c r="E179" s="19">
        <f t="shared" si="11"/>
        <v>0</v>
      </c>
      <c r="F179" s="19">
        <f t="shared" si="12"/>
        <v>1</v>
      </c>
      <c r="G179" s="4"/>
      <c r="H179" s="5"/>
      <c r="I179" s="4"/>
      <c r="J179" s="5"/>
      <c r="K179" s="4"/>
      <c r="L179" s="5"/>
      <c r="M179" s="4"/>
      <c r="N179" s="5"/>
      <c r="O179" s="4"/>
      <c r="P179" s="5"/>
      <c r="Q179" s="4"/>
      <c r="R179" s="5"/>
      <c r="S179" s="4"/>
      <c r="T179" s="5"/>
    </row>
    <row r="180" spans="2:20">
      <c r="B180" s="31">
        <f t="shared" si="13"/>
        <v>178</v>
      </c>
      <c r="C180" s="32" t="s">
        <v>357</v>
      </c>
      <c r="D180" s="33">
        <v>1</v>
      </c>
      <c r="E180" s="19">
        <f t="shared" si="11"/>
        <v>1</v>
      </c>
      <c r="F180" s="19">
        <f t="shared" si="12"/>
        <v>0</v>
      </c>
      <c r="G180" s="4" t="s">
        <v>29</v>
      </c>
      <c r="H180" s="5">
        <v>1</v>
      </c>
      <c r="I180" s="4"/>
      <c r="J180" s="5"/>
      <c r="K180" s="4"/>
      <c r="L180" s="5"/>
      <c r="M180" s="4"/>
      <c r="N180" s="5"/>
      <c r="O180" s="4"/>
      <c r="P180" s="5"/>
      <c r="Q180" s="4"/>
      <c r="R180" s="5"/>
      <c r="S180" s="4"/>
      <c r="T180" s="5"/>
    </row>
    <row r="181" spans="2:20">
      <c r="B181" s="31">
        <f t="shared" si="13"/>
        <v>179</v>
      </c>
      <c r="C181" s="32" t="s">
        <v>358</v>
      </c>
      <c r="D181" s="33">
        <v>1</v>
      </c>
      <c r="E181" s="19">
        <f t="shared" si="11"/>
        <v>0</v>
      </c>
      <c r="F181" s="19">
        <f t="shared" si="12"/>
        <v>1</v>
      </c>
      <c r="G181" s="4"/>
      <c r="H181" s="5"/>
      <c r="I181" s="4"/>
      <c r="J181" s="5"/>
      <c r="K181" s="4"/>
      <c r="L181" s="5"/>
      <c r="M181" s="4"/>
      <c r="N181" s="5"/>
      <c r="O181" s="4"/>
      <c r="P181" s="5"/>
      <c r="Q181" s="4"/>
      <c r="R181" s="5"/>
      <c r="S181" s="4"/>
      <c r="T181" s="5"/>
    </row>
    <row r="182" spans="2:20">
      <c r="B182" s="31">
        <f t="shared" si="13"/>
        <v>180</v>
      </c>
      <c r="C182" s="32" t="s">
        <v>359</v>
      </c>
      <c r="D182" s="33">
        <v>1</v>
      </c>
      <c r="E182" s="19">
        <f t="shared" si="11"/>
        <v>1</v>
      </c>
      <c r="F182" s="19">
        <f t="shared" si="12"/>
        <v>0</v>
      </c>
      <c r="G182" s="4" t="s">
        <v>29</v>
      </c>
      <c r="H182" s="5">
        <v>1</v>
      </c>
      <c r="I182" s="4"/>
      <c r="J182" s="5"/>
      <c r="K182" s="4"/>
      <c r="L182" s="5"/>
      <c r="M182" s="4"/>
      <c r="N182" s="5"/>
      <c r="O182" s="4"/>
      <c r="P182" s="5"/>
      <c r="Q182" s="4"/>
      <c r="R182" s="5"/>
      <c r="S182" s="4"/>
      <c r="T182" s="5"/>
    </row>
    <row r="183" spans="2:20">
      <c r="B183" s="31">
        <f t="shared" si="13"/>
        <v>181</v>
      </c>
      <c r="C183" s="32" t="s">
        <v>360</v>
      </c>
      <c r="D183" s="33">
        <v>1</v>
      </c>
      <c r="E183" s="19">
        <f t="shared" si="11"/>
        <v>1</v>
      </c>
      <c r="F183" s="19">
        <f t="shared" si="12"/>
        <v>0</v>
      </c>
      <c r="G183" s="4" t="s">
        <v>9</v>
      </c>
      <c r="H183" s="5">
        <v>1</v>
      </c>
      <c r="I183" s="4"/>
      <c r="J183" s="5"/>
      <c r="K183" s="4"/>
      <c r="L183" s="5"/>
      <c r="M183" s="4"/>
      <c r="N183" s="5"/>
      <c r="O183" s="4"/>
      <c r="P183" s="5"/>
      <c r="Q183" s="4"/>
      <c r="R183" s="5"/>
      <c r="S183" s="4"/>
      <c r="T183" s="5"/>
    </row>
    <row r="184" spans="2:20" ht="29.1">
      <c r="B184" s="31">
        <f t="shared" si="13"/>
        <v>182</v>
      </c>
      <c r="C184" s="32" t="s">
        <v>361</v>
      </c>
      <c r="D184" s="33">
        <v>1</v>
      </c>
      <c r="E184" s="19">
        <f t="shared" si="11"/>
        <v>1</v>
      </c>
      <c r="F184" s="19">
        <f t="shared" si="12"/>
        <v>0</v>
      </c>
      <c r="G184" s="4" t="s">
        <v>29</v>
      </c>
      <c r="H184" s="5">
        <v>1</v>
      </c>
      <c r="I184" s="4"/>
      <c r="J184" s="5"/>
      <c r="K184" s="4"/>
      <c r="L184" s="5"/>
      <c r="M184" s="4"/>
      <c r="N184" s="5"/>
      <c r="O184" s="4"/>
      <c r="P184" s="5"/>
      <c r="Q184" s="4"/>
      <c r="R184" s="5"/>
      <c r="S184" s="4"/>
      <c r="T184" s="5"/>
    </row>
    <row r="185" spans="2:20">
      <c r="C185" s="35"/>
    </row>
  </sheetData>
  <sheetProtection algorithmName="SHA-512" hashValue="gVFrnDH7Xg3qbUU+7tM0P8RLUnBLGboa/sTRLykL12o2H59i6u+dF4mufQOTb9r/6fJ2Nk6OvLhiGcNMvT8xxA==" saltValue="t9/J7ilxSJ+GhwWJE19Z4Q==" spinCount="100000" sheet="1" objects="1" scenarios="1"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110F3-6B67-436F-B046-7390190D3B96}">
  <dimension ref="A2:T30"/>
  <sheetViews>
    <sheetView showGridLines="0" workbookViewId="0">
      <selection activeCell="C4" sqref="C4"/>
    </sheetView>
  </sheetViews>
  <sheetFormatPr defaultColWidth="8.7109375" defaultRowHeight="14.45"/>
  <cols>
    <col min="1" max="1" width="3.7109375" customWidth="1"/>
    <col min="2" max="2" width="9" customWidth="1"/>
    <col min="3" max="3" width="53.140625" style="23" customWidth="1"/>
    <col min="4" max="4" width="10.5703125" style="11" customWidth="1"/>
    <col min="5" max="6" width="9.140625" style="11" customWidth="1"/>
    <col min="7" max="16384" width="8.7109375" style="1"/>
  </cols>
  <sheetData>
    <row r="2" spans="1:20" s="40" customFormat="1" ht="29.1">
      <c r="A2" s="45"/>
      <c r="B2" s="24" t="s">
        <v>1</v>
      </c>
      <c r="C2" s="13" t="s">
        <v>2</v>
      </c>
      <c r="D2" s="46" t="s">
        <v>3</v>
      </c>
      <c r="E2" s="47" t="s">
        <v>4</v>
      </c>
      <c r="F2" s="48" t="s">
        <v>5</v>
      </c>
      <c r="G2" s="37" t="s">
        <v>6</v>
      </c>
      <c r="H2" s="38" t="s">
        <v>7</v>
      </c>
      <c r="I2" s="39" t="s">
        <v>6</v>
      </c>
      <c r="J2" s="38" t="s">
        <v>7</v>
      </c>
      <c r="K2" s="39" t="s">
        <v>6</v>
      </c>
      <c r="L2" s="38" t="s">
        <v>7</v>
      </c>
      <c r="M2" s="39" t="s">
        <v>6</v>
      </c>
      <c r="N2" s="38" t="s">
        <v>7</v>
      </c>
      <c r="O2" s="39" t="s">
        <v>6</v>
      </c>
      <c r="P2" s="38" t="s">
        <v>7</v>
      </c>
      <c r="Q2" s="39" t="s">
        <v>6</v>
      </c>
      <c r="R2" s="38" t="s">
        <v>7</v>
      </c>
      <c r="S2" s="39" t="s">
        <v>6</v>
      </c>
      <c r="T2" s="38" t="s">
        <v>7</v>
      </c>
    </row>
    <row r="3" spans="1:20">
      <c r="B3" s="16">
        <f t="shared" ref="B3:B29" si="0">ROW()+(1-ROW($C$3:$D$29))</f>
        <v>1</v>
      </c>
      <c r="C3" s="17" t="s">
        <v>362</v>
      </c>
      <c r="D3" s="49">
        <v>1</v>
      </c>
      <c r="E3" s="50">
        <f>H3+J3+L3+N3+P3+R3+T3</f>
        <v>0</v>
      </c>
      <c r="F3" s="51">
        <f>D3-E3</f>
        <v>1</v>
      </c>
      <c r="G3" s="41"/>
      <c r="H3" s="42"/>
      <c r="I3" s="43"/>
      <c r="J3" s="42"/>
      <c r="K3" s="43"/>
      <c r="L3" s="42"/>
      <c r="M3" s="43"/>
      <c r="N3" s="42"/>
      <c r="O3" s="43"/>
      <c r="P3" s="42"/>
      <c r="Q3" s="43"/>
      <c r="R3" s="42"/>
      <c r="S3" s="43"/>
      <c r="T3" s="42"/>
    </row>
    <row r="4" spans="1:20">
      <c r="B4" s="16">
        <f t="shared" si="0"/>
        <v>2</v>
      </c>
      <c r="C4" s="17" t="s">
        <v>363</v>
      </c>
      <c r="D4" s="49">
        <v>2</v>
      </c>
      <c r="E4" s="50">
        <f t="shared" ref="E4:E29" si="1">H4+J4+L4+N4+P4+R4+T4</f>
        <v>2</v>
      </c>
      <c r="F4" s="51">
        <f t="shared" ref="F4:F29" si="2">D4-E4</f>
        <v>0</v>
      </c>
      <c r="G4" s="41" t="s">
        <v>15</v>
      </c>
      <c r="H4" s="42">
        <v>2</v>
      </c>
      <c r="I4" s="43"/>
      <c r="J4" s="42"/>
      <c r="K4" s="43"/>
      <c r="L4" s="42"/>
      <c r="M4" s="43"/>
      <c r="N4" s="42"/>
      <c r="O4" s="43"/>
      <c r="P4" s="42"/>
      <c r="Q4" s="43"/>
      <c r="R4" s="42"/>
      <c r="S4" s="43"/>
      <c r="T4" s="42"/>
    </row>
    <row r="5" spans="1:20">
      <c r="B5" s="16">
        <f t="shared" si="0"/>
        <v>3</v>
      </c>
      <c r="C5" s="17" t="s">
        <v>364</v>
      </c>
      <c r="D5" s="49">
        <v>1</v>
      </c>
      <c r="E5" s="50">
        <f t="shared" si="1"/>
        <v>1</v>
      </c>
      <c r="F5" s="51">
        <f t="shared" si="2"/>
        <v>0</v>
      </c>
      <c r="G5" s="41" t="s">
        <v>15</v>
      </c>
      <c r="H5" s="42">
        <v>1</v>
      </c>
      <c r="I5" s="43"/>
      <c r="J5" s="42"/>
      <c r="K5" s="43"/>
      <c r="L5" s="42"/>
      <c r="M5" s="43"/>
      <c r="N5" s="42"/>
      <c r="O5" s="43"/>
      <c r="P5" s="42"/>
      <c r="Q5" s="43"/>
      <c r="R5" s="42"/>
      <c r="S5" s="43"/>
      <c r="T5" s="42"/>
    </row>
    <row r="6" spans="1:20">
      <c r="B6" s="16">
        <f t="shared" si="0"/>
        <v>4</v>
      </c>
      <c r="C6" s="17" t="s">
        <v>365</v>
      </c>
      <c r="D6" s="49">
        <v>3</v>
      </c>
      <c r="E6" s="50">
        <f t="shared" si="1"/>
        <v>0</v>
      </c>
      <c r="F6" s="51">
        <f t="shared" si="2"/>
        <v>3</v>
      </c>
      <c r="G6" s="41"/>
      <c r="H6" s="42"/>
      <c r="I6" s="43"/>
      <c r="J6" s="42"/>
      <c r="K6" s="43"/>
      <c r="L6" s="42"/>
      <c r="M6" s="43"/>
      <c r="N6" s="42"/>
      <c r="O6" s="43"/>
      <c r="P6" s="42"/>
      <c r="Q6" s="43"/>
      <c r="R6" s="42"/>
      <c r="S6" s="43"/>
      <c r="T6" s="42"/>
    </row>
    <row r="7" spans="1:20">
      <c r="B7" s="16">
        <f t="shared" si="0"/>
        <v>5</v>
      </c>
      <c r="C7" s="17" t="s">
        <v>366</v>
      </c>
      <c r="D7" s="49">
        <v>3</v>
      </c>
      <c r="E7" s="50">
        <f t="shared" si="1"/>
        <v>0</v>
      </c>
      <c r="F7" s="51">
        <f t="shared" si="2"/>
        <v>3</v>
      </c>
      <c r="G7" s="41"/>
      <c r="H7" s="42"/>
      <c r="I7" s="43"/>
      <c r="J7" s="42"/>
      <c r="K7" s="43"/>
      <c r="L7" s="42"/>
      <c r="M7" s="43"/>
      <c r="N7" s="42"/>
      <c r="O7" s="43"/>
      <c r="P7" s="42"/>
      <c r="Q7" s="43"/>
      <c r="R7" s="42"/>
      <c r="S7" s="43"/>
      <c r="T7" s="42"/>
    </row>
    <row r="8" spans="1:20">
      <c r="B8" s="16">
        <f t="shared" si="0"/>
        <v>6</v>
      </c>
      <c r="C8" s="17" t="s">
        <v>367</v>
      </c>
      <c r="D8" s="49">
        <v>2</v>
      </c>
      <c r="E8" s="50">
        <f t="shared" si="1"/>
        <v>2</v>
      </c>
      <c r="F8" s="51">
        <f t="shared" si="2"/>
        <v>0</v>
      </c>
      <c r="G8" s="41" t="s">
        <v>76</v>
      </c>
      <c r="H8" s="42">
        <v>2</v>
      </c>
      <c r="I8" s="43"/>
      <c r="J8" s="42"/>
      <c r="K8" s="43"/>
      <c r="L8" s="42"/>
      <c r="M8" s="43"/>
      <c r="N8" s="42"/>
      <c r="O8" s="43"/>
      <c r="P8" s="42"/>
      <c r="Q8" s="43"/>
      <c r="R8" s="42"/>
      <c r="S8" s="43"/>
      <c r="T8" s="42"/>
    </row>
    <row r="9" spans="1:20">
      <c r="B9" s="16">
        <f t="shared" si="0"/>
        <v>7</v>
      </c>
      <c r="C9" s="17" t="s">
        <v>368</v>
      </c>
      <c r="D9" s="49">
        <v>2</v>
      </c>
      <c r="E9" s="50">
        <f t="shared" si="1"/>
        <v>0</v>
      </c>
      <c r="F9" s="51">
        <f t="shared" si="2"/>
        <v>2</v>
      </c>
      <c r="G9" s="41"/>
      <c r="H9" s="42"/>
      <c r="I9" s="43"/>
      <c r="J9" s="42"/>
      <c r="K9" s="43"/>
      <c r="L9" s="42"/>
      <c r="M9" s="43"/>
      <c r="N9" s="42"/>
      <c r="O9" s="43"/>
      <c r="P9" s="42"/>
      <c r="Q9" s="43"/>
      <c r="R9" s="42"/>
      <c r="S9" s="43"/>
      <c r="T9" s="42"/>
    </row>
    <row r="10" spans="1:20">
      <c r="B10" s="16">
        <f t="shared" si="0"/>
        <v>8</v>
      </c>
      <c r="C10" s="17" t="s">
        <v>369</v>
      </c>
      <c r="D10" s="49">
        <v>1</v>
      </c>
      <c r="E10" s="50">
        <f t="shared" si="1"/>
        <v>0</v>
      </c>
      <c r="F10" s="51">
        <f t="shared" si="2"/>
        <v>1</v>
      </c>
      <c r="G10" s="41"/>
      <c r="H10" s="42"/>
      <c r="I10" s="43"/>
      <c r="J10" s="42"/>
      <c r="K10" s="43"/>
      <c r="L10" s="42"/>
      <c r="M10" s="43"/>
      <c r="N10" s="42"/>
      <c r="O10" s="43"/>
      <c r="P10" s="42"/>
      <c r="Q10" s="43"/>
      <c r="R10" s="42"/>
      <c r="S10" s="43"/>
      <c r="T10" s="42"/>
    </row>
    <row r="11" spans="1:20" ht="26.1">
      <c r="B11" s="16">
        <f t="shared" si="0"/>
        <v>9</v>
      </c>
      <c r="C11" s="17" t="s">
        <v>370</v>
      </c>
      <c r="D11" s="49">
        <v>9</v>
      </c>
      <c r="E11" s="50">
        <f t="shared" si="1"/>
        <v>9</v>
      </c>
      <c r="F11" s="51">
        <f t="shared" si="2"/>
        <v>0</v>
      </c>
      <c r="G11" s="41" t="s">
        <v>76</v>
      </c>
      <c r="H11" s="42">
        <v>9</v>
      </c>
      <c r="I11" s="43"/>
      <c r="J11" s="42"/>
      <c r="K11" s="43"/>
      <c r="L11" s="42"/>
      <c r="M11" s="43"/>
      <c r="N11" s="42"/>
      <c r="O11" s="43"/>
      <c r="P11" s="42"/>
      <c r="Q11" s="43"/>
      <c r="R11" s="42"/>
      <c r="S11" s="43"/>
      <c r="T11" s="42"/>
    </row>
    <row r="12" spans="1:20" ht="26.1">
      <c r="B12" s="16">
        <f t="shared" si="0"/>
        <v>10</v>
      </c>
      <c r="C12" s="17" t="s">
        <v>371</v>
      </c>
      <c r="D12" s="49">
        <v>2</v>
      </c>
      <c r="E12" s="50">
        <f t="shared" si="1"/>
        <v>0</v>
      </c>
      <c r="F12" s="51">
        <f t="shared" si="2"/>
        <v>2</v>
      </c>
      <c r="G12" s="41"/>
      <c r="H12" s="42"/>
      <c r="I12" s="43"/>
      <c r="J12" s="42"/>
      <c r="K12" s="43"/>
      <c r="L12" s="42"/>
      <c r="M12" s="43"/>
      <c r="N12" s="42"/>
      <c r="O12" s="43"/>
      <c r="P12" s="42"/>
      <c r="Q12" s="43"/>
      <c r="R12" s="42"/>
      <c r="S12" s="43"/>
      <c r="T12" s="42"/>
    </row>
    <row r="13" spans="1:20">
      <c r="B13" s="16">
        <f t="shared" si="0"/>
        <v>11</v>
      </c>
      <c r="C13" s="17" t="s">
        <v>372</v>
      </c>
      <c r="D13" s="49">
        <v>2</v>
      </c>
      <c r="E13" s="50">
        <f t="shared" si="1"/>
        <v>0</v>
      </c>
      <c r="F13" s="51">
        <f t="shared" si="2"/>
        <v>2</v>
      </c>
      <c r="G13" s="41"/>
      <c r="H13" s="42"/>
      <c r="I13" s="43"/>
      <c r="J13" s="42"/>
      <c r="K13" s="43"/>
      <c r="L13" s="42"/>
      <c r="M13" s="43"/>
      <c r="N13" s="42"/>
      <c r="O13" s="43"/>
      <c r="P13" s="42"/>
      <c r="Q13" s="43"/>
      <c r="R13" s="42"/>
      <c r="S13" s="43"/>
      <c r="T13" s="42"/>
    </row>
    <row r="14" spans="1:20">
      <c r="B14" s="16">
        <f t="shared" si="0"/>
        <v>12</v>
      </c>
      <c r="C14" s="17" t="s">
        <v>373</v>
      </c>
      <c r="D14" s="49">
        <v>1</v>
      </c>
      <c r="E14" s="50">
        <f t="shared" si="1"/>
        <v>0</v>
      </c>
      <c r="F14" s="51">
        <f t="shared" si="2"/>
        <v>1</v>
      </c>
      <c r="G14" s="41"/>
      <c r="H14" s="42"/>
      <c r="I14" s="43"/>
      <c r="J14" s="42"/>
      <c r="K14" s="43"/>
      <c r="L14" s="42"/>
      <c r="M14" s="43"/>
      <c r="N14" s="42"/>
      <c r="O14" s="43"/>
      <c r="P14" s="42"/>
      <c r="Q14" s="43"/>
      <c r="R14" s="42"/>
      <c r="S14" s="43"/>
      <c r="T14" s="42"/>
    </row>
    <row r="15" spans="1:20">
      <c r="B15" s="16">
        <f t="shared" si="0"/>
        <v>13</v>
      </c>
      <c r="C15" s="17" t="s">
        <v>374</v>
      </c>
      <c r="D15" s="49">
        <v>40</v>
      </c>
      <c r="E15" s="50">
        <f t="shared" si="1"/>
        <v>0</v>
      </c>
      <c r="F15" s="51">
        <f t="shared" si="2"/>
        <v>40</v>
      </c>
      <c r="G15" s="41"/>
      <c r="H15" s="42"/>
      <c r="I15" s="43"/>
      <c r="J15" s="42"/>
      <c r="K15" s="43"/>
      <c r="L15" s="42"/>
      <c r="M15" s="43"/>
      <c r="N15" s="42"/>
      <c r="O15" s="43"/>
      <c r="P15" s="42"/>
      <c r="Q15" s="43"/>
      <c r="R15" s="42"/>
      <c r="S15" s="43"/>
      <c r="T15" s="42"/>
    </row>
    <row r="16" spans="1:20">
      <c r="B16" s="16">
        <f t="shared" si="0"/>
        <v>14</v>
      </c>
      <c r="C16" s="17" t="s">
        <v>375</v>
      </c>
      <c r="D16" s="49">
        <v>40</v>
      </c>
      <c r="E16" s="50">
        <f t="shared" si="1"/>
        <v>0</v>
      </c>
      <c r="F16" s="51">
        <f t="shared" si="2"/>
        <v>40</v>
      </c>
      <c r="G16" s="41"/>
      <c r="H16" s="42"/>
      <c r="I16" s="43"/>
      <c r="J16" s="42"/>
      <c r="K16" s="43"/>
      <c r="L16" s="42"/>
      <c r="M16" s="43"/>
      <c r="N16" s="42"/>
      <c r="O16" s="43"/>
      <c r="P16" s="42"/>
      <c r="Q16" s="43"/>
      <c r="R16" s="42"/>
      <c r="S16" s="43"/>
      <c r="T16" s="42"/>
    </row>
    <row r="17" spans="2:20">
      <c r="B17" s="16">
        <f t="shared" si="0"/>
        <v>15</v>
      </c>
      <c r="C17" s="17" t="s">
        <v>376</v>
      </c>
      <c r="D17" s="49">
        <v>4</v>
      </c>
      <c r="E17" s="50">
        <f t="shared" si="1"/>
        <v>0</v>
      </c>
      <c r="F17" s="51">
        <f t="shared" si="2"/>
        <v>4</v>
      </c>
      <c r="G17" s="41"/>
      <c r="H17" s="42"/>
      <c r="I17" s="43"/>
      <c r="J17" s="42"/>
      <c r="K17" s="43"/>
      <c r="L17" s="42"/>
      <c r="M17" s="43"/>
      <c r="N17" s="42"/>
      <c r="O17" s="43"/>
      <c r="P17" s="42"/>
      <c r="Q17" s="43"/>
      <c r="R17" s="42"/>
      <c r="S17" s="43"/>
      <c r="T17" s="42"/>
    </row>
    <row r="18" spans="2:20">
      <c r="B18" s="16">
        <f t="shared" si="0"/>
        <v>16</v>
      </c>
      <c r="C18" s="17" t="s">
        <v>377</v>
      </c>
      <c r="D18" s="49">
        <v>4</v>
      </c>
      <c r="E18" s="50">
        <f t="shared" si="1"/>
        <v>0</v>
      </c>
      <c r="F18" s="51">
        <f t="shared" si="2"/>
        <v>4</v>
      </c>
      <c r="G18" s="41"/>
      <c r="H18" s="42"/>
      <c r="I18" s="43"/>
      <c r="J18" s="42"/>
      <c r="K18" s="43"/>
      <c r="L18" s="42"/>
      <c r="M18" s="43"/>
      <c r="N18" s="42"/>
      <c r="O18" s="43"/>
      <c r="P18" s="42"/>
      <c r="Q18" s="43"/>
      <c r="R18" s="42"/>
      <c r="S18" s="43"/>
      <c r="T18" s="42"/>
    </row>
    <row r="19" spans="2:20">
      <c r="B19" s="16">
        <f t="shared" si="0"/>
        <v>17</v>
      </c>
      <c r="C19" s="17" t="s">
        <v>378</v>
      </c>
      <c r="D19" s="52" t="s">
        <v>379</v>
      </c>
      <c r="E19" s="50" t="e">
        <f t="shared" si="1"/>
        <v>#VALUE!</v>
      </c>
      <c r="F19" s="51" t="e">
        <f t="shared" si="2"/>
        <v>#VALUE!</v>
      </c>
      <c r="G19" s="41" t="s">
        <v>76</v>
      </c>
      <c r="H19" s="42" t="s">
        <v>380</v>
      </c>
      <c r="I19" s="43"/>
      <c r="J19" s="42"/>
      <c r="K19" s="43"/>
      <c r="L19" s="42"/>
      <c r="M19" s="43"/>
      <c r="N19" s="42"/>
      <c r="O19" s="43"/>
      <c r="P19" s="42"/>
      <c r="Q19" s="43"/>
      <c r="R19" s="42"/>
      <c r="S19" s="43"/>
      <c r="T19" s="42"/>
    </row>
    <row r="20" spans="2:20">
      <c r="B20" s="16">
        <f t="shared" si="0"/>
        <v>18</v>
      </c>
      <c r="C20" s="17" t="s">
        <v>381</v>
      </c>
      <c r="D20" s="49">
        <v>1</v>
      </c>
      <c r="E20" s="50">
        <f t="shared" si="1"/>
        <v>1</v>
      </c>
      <c r="F20" s="51">
        <f t="shared" si="2"/>
        <v>0</v>
      </c>
      <c r="G20" s="41" t="s">
        <v>76</v>
      </c>
      <c r="H20" s="42">
        <v>1</v>
      </c>
      <c r="I20" s="43"/>
      <c r="J20" s="42"/>
      <c r="K20" s="43"/>
      <c r="L20" s="42"/>
      <c r="M20" s="43"/>
      <c r="N20" s="42"/>
      <c r="O20" s="43"/>
      <c r="P20" s="42"/>
      <c r="Q20" s="43"/>
      <c r="R20" s="42"/>
      <c r="S20" s="43"/>
      <c r="T20" s="42"/>
    </row>
    <row r="21" spans="2:20">
      <c r="B21" s="16">
        <f t="shared" si="0"/>
        <v>19</v>
      </c>
      <c r="C21" s="17" t="s">
        <v>382</v>
      </c>
      <c r="D21" s="49">
        <v>53</v>
      </c>
      <c r="E21" s="50">
        <f t="shared" si="1"/>
        <v>0</v>
      </c>
      <c r="F21" s="51">
        <f t="shared" si="2"/>
        <v>53</v>
      </c>
      <c r="G21" s="41"/>
      <c r="H21" s="42"/>
      <c r="I21" s="43"/>
      <c r="J21" s="42"/>
      <c r="K21" s="43"/>
      <c r="L21" s="42"/>
      <c r="M21" s="43"/>
      <c r="N21" s="42"/>
      <c r="O21" s="43"/>
      <c r="P21" s="42"/>
      <c r="Q21" s="43"/>
      <c r="R21" s="42"/>
      <c r="S21" s="43"/>
      <c r="T21" s="42"/>
    </row>
    <row r="22" spans="2:20">
      <c r="B22" s="16">
        <f t="shared" si="0"/>
        <v>20</v>
      </c>
      <c r="C22" s="17" t="s">
        <v>383</v>
      </c>
      <c r="D22" s="49">
        <v>7</v>
      </c>
      <c r="E22" s="50">
        <f t="shared" si="1"/>
        <v>0</v>
      </c>
      <c r="F22" s="51">
        <f t="shared" si="2"/>
        <v>7</v>
      </c>
      <c r="G22" s="41"/>
      <c r="H22" s="42"/>
      <c r="I22" s="43"/>
      <c r="J22" s="42"/>
      <c r="K22" s="43"/>
      <c r="L22" s="42"/>
      <c r="M22" s="43"/>
      <c r="N22" s="42"/>
      <c r="O22" s="43"/>
      <c r="P22" s="42"/>
      <c r="Q22" s="43"/>
      <c r="R22" s="42"/>
      <c r="S22" s="43"/>
      <c r="T22" s="42"/>
    </row>
    <row r="23" spans="2:20">
      <c r="B23" s="16">
        <f t="shared" si="0"/>
        <v>21</v>
      </c>
      <c r="C23" s="17" t="s">
        <v>384</v>
      </c>
      <c r="D23" s="49">
        <v>28</v>
      </c>
      <c r="E23" s="50">
        <f t="shared" si="1"/>
        <v>0</v>
      </c>
      <c r="F23" s="51">
        <f t="shared" si="2"/>
        <v>28</v>
      </c>
      <c r="G23" s="41"/>
      <c r="H23" s="42"/>
      <c r="I23" s="43"/>
      <c r="J23" s="42"/>
      <c r="K23" s="43"/>
      <c r="L23" s="42"/>
      <c r="M23" s="43"/>
      <c r="N23" s="42"/>
      <c r="O23" s="43"/>
      <c r="P23" s="42"/>
      <c r="Q23" s="43"/>
      <c r="R23" s="42"/>
      <c r="S23" s="43"/>
      <c r="T23" s="42"/>
    </row>
    <row r="24" spans="2:20">
      <c r="B24" s="16">
        <f t="shared" si="0"/>
        <v>22</v>
      </c>
      <c r="C24" s="17" t="s">
        <v>385</v>
      </c>
      <c r="D24" s="52" t="s">
        <v>379</v>
      </c>
      <c r="E24" s="50">
        <f t="shared" si="1"/>
        <v>0</v>
      </c>
      <c r="F24" s="51" t="e">
        <f t="shared" si="2"/>
        <v>#VALUE!</v>
      </c>
      <c r="G24" s="41"/>
      <c r="H24" s="42"/>
      <c r="I24" s="43"/>
      <c r="J24" s="42"/>
      <c r="K24" s="43"/>
      <c r="L24" s="42"/>
      <c r="M24" s="43"/>
      <c r="N24" s="42"/>
      <c r="O24" s="43"/>
      <c r="P24" s="42"/>
      <c r="Q24" s="43"/>
      <c r="R24" s="42"/>
      <c r="S24" s="43"/>
      <c r="T24" s="42"/>
    </row>
    <row r="25" spans="2:20">
      <c r="B25" s="16">
        <f t="shared" si="0"/>
        <v>23</v>
      </c>
      <c r="C25" s="17" t="s">
        <v>386</v>
      </c>
      <c r="D25" s="52" t="s">
        <v>379</v>
      </c>
      <c r="E25" s="50">
        <f t="shared" si="1"/>
        <v>0</v>
      </c>
      <c r="F25" s="51" t="e">
        <f t="shared" si="2"/>
        <v>#VALUE!</v>
      </c>
      <c r="G25" s="41"/>
      <c r="H25" s="42"/>
      <c r="I25" s="43"/>
      <c r="J25" s="42"/>
      <c r="K25" s="43"/>
      <c r="L25" s="42"/>
      <c r="M25" s="43"/>
      <c r="N25" s="42"/>
      <c r="O25" s="43"/>
      <c r="P25" s="42"/>
      <c r="Q25" s="43"/>
      <c r="R25" s="42"/>
      <c r="S25" s="43"/>
      <c r="T25" s="42"/>
    </row>
    <row r="26" spans="2:20">
      <c r="B26" s="16">
        <f t="shared" si="0"/>
        <v>24</v>
      </c>
      <c r="C26" s="17" t="s">
        <v>387</v>
      </c>
      <c r="D26" s="52" t="s">
        <v>379</v>
      </c>
      <c r="E26" s="50">
        <f t="shared" si="1"/>
        <v>0</v>
      </c>
      <c r="F26" s="51" t="e">
        <f t="shared" si="2"/>
        <v>#VALUE!</v>
      </c>
      <c r="G26" s="41"/>
      <c r="H26" s="42"/>
      <c r="I26" s="43"/>
      <c r="J26" s="42"/>
      <c r="K26" s="43"/>
      <c r="L26" s="42"/>
      <c r="M26" s="43"/>
      <c r="N26" s="42"/>
      <c r="O26" s="43"/>
      <c r="P26" s="42"/>
      <c r="Q26" s="43"/>
      <c r="R26" s="42"/>
      <c r="S26" s="43"/>
      <c r="T26" s="42"/>
    </row>
    <row r="27" spans="2:20">
      <c r="B27" s="16">
        <f t="shared" si="0"/>
        <v>25</v>
      </c>
      <c r="C27" s="17" t="s">
        <v>388</v>
      </c>
      <c r="D27" s="52" t="s">
        <v>379</v>
      </c>
      <c r="E27" s="50">
        <f t="shared" si="1"/>
        <v>0</v>
      </c>
      <c r="F27" s="51" t="e">
        <f t="shared" si="2"/>
        <v>#VALUE!</v>
      </c>
      <c r="G27" s="41"/>
      <c r="H27" s="42"/>
      <c r="I27" s="43"/>
      <c r="J27" s="42"/>
      <c r="K27" s="43"/>
      <c r="L27" s="42"/>
      <c r="M27" s="43"/>
      <c r="N27" s="42"/>
      <c r="O27" s="43"/>
      <c r="P27" s="42"/>
      <c r="Q27" s="43"/>
      <c r="R27" s="42"/>
      <c r="S27" s="43"/>
      <c r="T27" s="42"/>
    </row>
    <row r="28" spans="2:20">
      <c r="B28" s="16">
        <f t="shared" si="0"/>
        <v>26</v>
      </c>
      <c r="C28" s="17" t="s">
        <v>389</v>
      </c>
      <c r="D28" s="52" t="s">
        <v>379</v>
      </c>
      <c r="E28" s="50">
        <f t="shared" si="1"/>
        <v>0</v>
      </c>
      <c r="F28" s="51" t="e">
        <f t="shared" si="2"/>
        <v>#VALUE!</v>
      </c>
      <c r="G28" s="41"/>
      <c r="H28" s="42"/>
      <c r="I28" s="43"/>
      <c r="J28" s="42"/>
      <c r="K28" s="43"/>
      <c r="L28" s="42"/>
      <c r="M28" s="43"/>
      <c r="N28" s="42"/>
      <c r="O28" s="43"/>
      <c r="P28" s="42"/>
      <c r="Q28" s="43"/>
      <c r="R28" s="42"/>
      <c r="S28" s="43"/>
      <c r="T28" s="42"/>
    </row>
    <row r="29" spans="2:20">
      <c r="B29" s="16">
        <f t="shared" si="0"/>
        <v>27</v>
      </c>
      <c r="C29" s="17" t="s">
        <v>390</v>
      </c>
      <c r="D29" s="53" t="s">
        <v>379</v>
      </c>
      <c r="E29" s="50">
        <f t="shared" si="1"/>
        <v>0</v>
      </c>
      <c r="F29" s="51" t="e">
        <f t="shared" si="2"/>
        <v>#VALUE!</v>
      </c>
      <c r="G29" s="41"/>
      <c r="H29" s="42"/>
      <c r="I29" s="43"/>
      <c r="J29" s="42"/>
      <c r="K29" s="43"/>
      <c r="L29" s="42"/>
      <c r="M29" s="43"/>
      <c r="N29" s="42"/>
      <c r="O29" s="43"/>
      <c r="P29" s="42"/>
      <c r="Q29" s="43"/>
      <c r="R29" s="42"/>
      <c r="S29" s="43"/>
      <c r="T29" s="42"/>
    </row>
    <row r="30" spans="2:20">
      <c r="E30" s="54"/>
      <c r="F30" s="5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</row>
  </sheetData>
  <sheetProtection algorithmName="SHA-512" hashValue="Cv73P/qjU0Vjh9GdELYcKClLPFRI3BCrwITJW++wY896i+y8Lv+g1xcdKX0Nq8LlOeHh78d9VwGy1QkSZ+G4YQ==" saltValue="82OYS5NpfH3KwfV6N8WP0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17322-0CCD-45BC-83C9-E8F7F3B6823A}">
  <dimension ref="A2:X225"/>
  <sheetViews>
    <sheetView showGridLines="0" tabSelected="1" topLeftCell="A143" zoomScaleNormal="100" workbookViewId="0">
      <selection activeCell="O172" sqref="O172"/>
    </sheetView>
  </sheetViews>
  <sheetFormatPr defaultColWidth="9.140625" defaultRowHeight="14.45"/>
  <cols>
    <col min="1" max="1" width="3.85546875" style="63" customWidth="1"/>
    <col min="2" max="2" width="8.42578125" style="63" customWidth="1"/>
    <col min="3" max="3" width="64.28515625" style="36" customWidth="1"/>
    <col min="4" max="4" width="12.28515625" style="34" customWidth="1"/>
    <col min="5" max="5" width="20.5703125" style="34" customWidth="1"/>
    <col min="6" max="6" width="15.28515625" style="34" customWidth="1"/>
    <col min="7" max="7" width="12.42578125" style="72" customWidth="1"/>
    <col min="8" max="10" width="9.140625" style="34"/>
    <col min="11" max="16384" width="9.140625" style="58"/>
  </cols>
  <sheetData>
    <row r="2" spans="1:24" s="56" customFormat="1" ht="29.1">
      <c r="A2" s="59"/>
      <c r="B2" s="12" t="s">
        <v>1</v>
      </c>
      <c r="C2" s="24" t="s">
        <v>2</v>
      </c>
      <c r="D2" s="24" t="s">
        <v>391</v>
      </c>
      <c r="E2" s="12" t="s">
        <v>392</v>
      </c>
      <c r="F2" s="12" t="s">
        <v>393</v>
      </c>
      <c r="G2" s="60" t="s">
        <v>394</v>
      </c>
      <c r="H2" s="61" t="s">
        <v>3</v>
      </c>
      <c r="I2" s="14" t="s">
        <v>4</v>
      </c>
      <c r="J2" s="62" t="s">
        <v>5</v>
      </c>
      <c r="K2" s="55" t="s">
        <v>6</v>
      </c>
      <c r="L2" s="3" t="s">
        <v>7</v>
      </c>
      <c r="M2" s="2" t="s">
        <v>6</v>
      </c>
      <c r="N2" s="3" t="s">
        <v>7</v>
      </c>
      <c r="O2" s="2" t="s">
        <v>6</v>
      </c>
      <c r="P2" s="3" t="s">
        <v>7</v>
      </c>
      <c r="Q2" s="2" t="s">
        <v>6</v>
      </c>
      <c r="R2" s="3" t="s">
        <v>7</v>
      </c>
      <c r="S2" s="2" t="s">
        <v>6</v>
      </c>
      <c r="T2" s="3" t="s">
        <v>7</v>
      </c>
      <c r="U2" s="2" t="s">
        <v>6</v>
      </c>
      <c r="V2" s="3" t="s">
        <v>7</v>
      </c>
      <c r="W2" s="2" t="s">
        <v>6</v>
      </c>
      <c r="X2" s="3" t="s">
        <v>7</v>
      </c>
    </row>
    <row r="3" spans="1:24">
      <c r="B3" s="16">
        <f t="shared" ref="B3:B34" si="0">ROW()+(1-ROW($C$3:$G$225))</f>
        <v>1</v>
      </c>
      <c r="C3" s="25" t="s">
        <v>395</v>
      </c>
      <c r="D3" s="16" t="s">
        <v>396</v>
      </c>
      <c r="E3" s="16" t="s">
        <v>397</v>
      </c>
      <c r="F3" s="16">
        <v>803602</v>
      </c>
      <c r="G3" s="64" t="s">
        <v>398</v>
      </c>
      <c r="H3" s="65">
        <v>1</v>
      </c>
      <c r="I3" s="19">
        <f>L3+N3+P3+R3+T3+V3+X3</f>
        <v>1</v>
      </c>
      <c r="J3" s="66">
        <f>H3-I3</f>
        <v>0</v>
      </c>
      <c r="K3" s="57" t="s">
        <v>76</v>
      </c>
      <c r="L3" s="5">
        <v>1</v>
      </c>
      <c r="M3" s="4"/>
      <c r="N3" s="5"/>
      <c r="O3" s="4"/>
      <c r="P3" s="5"/>
      <c r="Q3" s="4"/>
      <c r="R3" s="5"/>
      <c r="S3" s="4"/>
      <c r="T3" s="5"/>
      <c r="U3" s="4"/>
      <c r="V3" s="5"/>
      <c r="W3" s="4"/>
      <c r="X3" s="5"/>
    </row>
    <row r="4" spans="1:24">
      <c r="B4" s="16">
        <f t="shared" si="0"/>
        <v>2</v>
      </c>
      <c r="C4" s="25" t="s">
        <v>399</v>
      </c>
      <c r="D4" s="16" t="s">
        <v>400</v>
      </c>
      <c r="E4" s="16">
        <v>195</v>
      </c>
      <c r="F4" s="16">
        <v>169417754</v>
      </c>
      <c r="G4" s="64" t="s">
        <v>398</v>
      </c>
      <c r="H4" s="65">
        <v>1</v>
      </c>
      <c r="I4" s="19">
        <f t="shared" ref="I4:I26" si="1">L4+N4+P4+R4+T4+V4+X4</f>
        <v>1</v>
      </c>
      <c r="J4" s="66">
        <f t="shared" ref="J4:J26" si="2">H4-I4</f>
        <v>0</v>
      </c>
      <c r="K4" s="57" t="s">
        <v>76</v>
      </c>
      <c r="L4" s="5">
        <v>1</v>
      </c>
      <c r="M4" s="4"/>
      <c r="N4" s="5"/>
      <c r="O4" s="4"/>
      <c r="P4" s="5"/>
      <c r="Q4" s="4"/>
      <c r="R4" s="5"/>
      <c r="S4" s="4"/>
      <c r="T4" s="5"/>
      <c r="U4" s="4"/>
      <c r="V4" s="5"/>
      <c r="W4" s="4"/>
      <c r="X4" s="5"/>
    </row>
    <row r="5" spans="1:24">
      <c r="B5" s="16">
        <f t="shared" si="0"/>
        <v>3</v>
      </c>
      <c r="C5" s="25" t="s">
        <v>401</v>
      </c>
      <c r="D5" s="16" t="s">
        <v>402</v>
      </c>
      <c r="E5" s="16">
        <v>100</v>
      </c>
      <c r="F5" s="16"/>
      <c r="G5" s="64" t="s">
        <v>398</v>
      </c>
      <c r="H5" s="65">
        <v>2</v>
      </c>
      <c r="I5" s="19">
        <f t="shared" si="1"/>
        <v>2</v>
      </c>
      <c r="J5" s="66">
        <f t="shared" si="2"/>
        <v>0</v>
      </c>
      <c r="K5" s="57" t="s">
        <v>76</v>
      </c>
      <c r="L5" s="5">
        <v>2</v>
      </c>
      <c r="M5" s="4"/>
      <c r="N5" s="5"/>
      <c r="O5" s="4"/>
      <c r="P5" s="5"/>
      <c r="Q5" s="4"/>
      <c r="R5" s="5"/>
      <c r="S5" s="4"/>
      <c r="T5" s="5"/>
      <c r="U5" s="4"/>
      <c r="V5" s="5"/>
      <c r="W5" s="4"/>
      <c r="X5" s="5"/>
    </row>
    <row r="6" spans="1:24">
      <c r="B6" s="16">
        <f t="shared" si="0"/>
        <v>4</v>
      </c>
      <c r="C6" s="25" t="s">
        <v>403</v>
      </c>
      <c r="D6" s="16" t="s">
        <v>404</v>
      </c>
      <c r="E6" s="16" t="s">
        <v>405</v>
      </c>
      <c r="F6" s="16" t="s">
        <v>406</v>
      </c>
      <c r="G6" s="64" t="s">
        <v>398</v>
      </c>
      <c r="H6" s="65">
        <v>1</v>
      </c>
      <c r="I6" s="19">
        <f t="shared" si="1"/>
        <v>0</v>
      </c>
      <c r="J6" s="66">
        <f t="shared" si="2"/>
        <v>1</v>
      </c>
      <c r="K6" s="57"/>
      <c r="L6" s="5"/>
      <c r="M6" s="4"/>
      <c r="N6" s="5"/>
      <c r="O6" s="4"/>
      <c r="P6" s="5"/>
      <c r="Q6" s="4"/>
      <c r="R6" s="5"/>
      <c r="S6" s="4"/>
      <c r="T6" s="5"/>
      <c r="U6" s="4"/>
      <c r="V6" s="5"/>
      <c r="W6" s="4"/>
      <c r="X6" s="5"/>
    </row>
    <row r="7" spans="1:24">
      <c r="B7" s="16">
        <f t="shared" si="0"/>
        <v>5</v>
      </c>
      <c r="C7" s="25" t="s">
        <v>407</v>
      </c>
      <c r="D7" s="16" t="s">
        <v>408</v>
      </c>
      <c r="E7" s="16">
        <v>210</v>
      </c>
      <c r="F7" s="16">
        <v>36779</v>
      </c>
      <c r="G7" s="64" t="s">
        <v>398</v>
      </c>
      <c r="H7" s="65">
        <v>1</v>
      </c>
      <c r="I7" s="19">
        <f t="shared" si="1"/>
        <v>0</v>
      </c>
      <c r="J7" s="66">
        <f t="shared" si="2"/>
        <v>1</v>
      </c>
      <c r="K7" s="57"/>
      <c r="L7" s="5"/>
      <c r="M7" s="4"/>
      <c r="N7" s="5"/>
      <c r="O7" s="4"/>
      <c r="P7" s="5"/>
      <c r="Q7" s="4"/>
      <c r="R7" s="5"/>
      <c r="S7" s="4"/>
      <c r="T7" s="5"/>
      <c r="U7" s="4"/>
      <c r="V7" s="5"/>
      <c r="W7" s="4"/>
      <c r="X7" s="5"/>
    </row>
    <row r="8" spans="1:24">
      <c r="B8" s="16">
        <f t="shared" si="0"/>
        <v>6</v>
      </c>
      <c r="C8" s="25" t="s">
        <v>407</v>
      </c>
      <c r="D8" s="16" t="s">
        <v>409</v>
      </c>
      <c r="E8" s="16">
        <v>210</v>
      </c>
      <c r="F8" s="16">
        <v>45266</v>
      </c>
      <c r="G8" s="64" t="s">
        <v>398</v>
      </c>
      <c r="H8" s="65">
        <v>1</v>
      </c>
      <c r="I8" s="19">
        <f t="shared" si="1"/>
        <v>0</v>
      </c>
      <c r="J8" s="66">
        <f t="shared" si="2"/>
        <v>1</v>
      </c>
      <c r="K8" s="57"/>
      <c r="L8" s="5"/>
      <c r="M8" s="4"/>
      <c r="N8" s="5"/>
      <c r="O8" s="4"/>
      <c r="P8" s="5"/>
      <c r="Q8" s="4"/>
      <c r="R8" s="5"/>
      <c r="S8" s="4"/>
      <c r="T8" s="5"/>
      <c r="U8" s="4"/>
      <c r="V8" s="5"/>
      <c r="W8" s="4"/>
      <c r="X8" s="5"/>
    </row>
    <row r="9" spans="1:24">
      <c r="B9" s="16">
        <f t="shared" si="0"/>
        <v>7</v>
      </c>
      <c r="C9" s="25" t="s">
        <v>407</v>
      </c>
      <c r="D9" s="16" t="s">
        <v>402</v>
      </c>
      <c r="E9" s="16">
        <v>210</v>
      </c>
      <c r="F9" s="16">
        <v>40556</v>
      </c>
      <c r="G9" s="64" t="s">
        <v>398</v>
      </c>
      <c r="H9" s="65">
        <v>1</v>
      </c>
      <c r="I9" s="19">
        <f t="shared" si="1"/>
        <v>0</v>
      </c>
      <c r="J9" s="66">
        <f t="shared" si="2"/>
        <v>1</v>
      </c>
      <c r="K9" s="57"/>
      <c r="L9" s="5"/>
      <c r="M9" s="4"/>
      <c r="N9" s="5"/>
      <c r="O9" s="4"/>
      <c r="P9" s="5"/>
      <c r="Q9" s="4"/>
      <c r="R9" s="5"/>
      <c r="S9" s="4"/>
      <c r="T9" s="5"/>
      <c r="U9" s="4"/>
      <c r="V9" s="5"/>
      <c r="W9" s="4"/>
      <c r="X9" s="5"/>
    </row>
    <row r="10" spans="1:24">
      <c r="B10" s="16">
        <f t="shared" si="0"/>
        <v>8</v>
      </c>
      <c r="C10" s="25" t="s">
        <v>407</v>
      </c>
      <c r="D10" s="16" t="s">
        <v>410</v>
      </c>
      <c r="E10" s="16">
        <v>250</v>
      </c>
      <c r="F10" s="16">
        <v>35672</v>
      </c>
      <c r="G10" s="64" t="s">
        <v>398</v>
      </c>
      <c r="H10" s="65">
        <v>1</v>
      </c>
      <c r="I10" s="19">
        <f t="shared" si="1"/>
        <v>0</v>
      </c>
      <c r="J10" s="66">
        <f t="shared" si="2"/>
        <v>1</v>
      </c>
      <c r="K10" s="57"/>
      <c r="L10" s="5"/>
      <c r="M10" s="4"/>
      <c r="N10" s="5"/>
      <c r="O10" s="4"/>
      <c r="P10" s="5"/>
      <c r="Q10" s="4"/>
      <c r="R10" s="5"/>
      <c r="S10" s="4"/>
      <c r="T10" s="5"/>
      <c r="U10" s="4"/>
      <c r="V10" s="5"/>
      <c r="W10" s="4"/>
      <c r="X10" s="5"/>
    </row>
    <row r="11" spans="1:24">
      <c r="B11" s="16">
        <f t="shared" si="0"/>
        <v>9</v>
      </c>
      <c r="C11" s="25" t="s">
        <v>407</v>
      </c>
      <c r="D11" s="16" t="s">
        <v>411</v>
      </c>
      <c r="E11" s="16">
        <v>250</v>
      </c>
      <c r="F11" s="16">
        <v>39313</v>
      </c>
      <c r="G11" s="64" t="s">
        <v>398</v>
      </c>
      <c r="H11" s="65">
        <v>1</v>
      </c>
      <c r="I11" s="19">
        <f t="shared" si="1"/>
        <v>0</v>
      </c>
      <c r="J11" s="66">
        <f t="shared" si="2"/>
        <v>1</v>
      </c>
      <c r="K11" s="57"/>
      <c r="L11" s="5"/>
      <c r="M11" s="4"/>
      <c r="N11" s="5"/>
      <c r="O11" s="4"/>
      <c r="P11" s="5"/>
      <c r="Q11" s="4"/>
      <c r="R11" s="5"/>
      <c r="S11" s="4"/>
      <c r="T11" s="5"/>
      <c r="U11" s="4"/>
      <c r="V11" s="5"/>
      <c r="W11" s="4"/>
      <c r="X11" s="5"/>
    </row>
    <row r="12" spans="1:24">
      <c r="B12" s="16">
        <f t="shared" si="0"/>
        <v>10</v>
      </c>
      <c r="C12" s="25" t="s">
        <v>407</v>
      </c>
      <c r="D12" s="16" t="s">
        <v>402</v>
      </c>
      <c r="E12" s="16">
        <v>250</v>
      </c>
      <c r="F12" s="16">
        <v>41245</v>
      </c>
      <c r="G12" s="64" t="s">
        <v>398</v>
      </c>
      <c r="H12" s="65">
        <v>1</v>
      </c>
      <c r="I12" s="19">
        <f t="shared" si="1"/>
        <v>0</v>
      </c>
      <c r="J12" s="66">
        <f t="shared" si="2"/>
        <v>1</v>
      </c>
      <c r="K12" s="57"/>
      <c r="L12" s="5"/>
      <c r="M12" s="4"/>
      <c r="N12" s="5"/>
      <c r="O12" s="4"/>
      <c r="P12" s="5"/>
      <c r="Q12" s="4"/>
      <c r="R12" s="5"/>
      <c r="S12" s="4"/>
      <c r="T12" s="5"/>
      <c r="U12" s="4"/>
      <c r="V12" s="5"/>
      <c r="W12" s="4"/>
      <c r="X12" s="5"/>
    </row>
    <row r="13" spans="1:24" ht="29.1">
      <c r="B13" s="16">
        <f t="shared" si="0"/>
        <v>11</v>
      </c>
      <c r="C13" s="25" t="s">
        <v>412</v>
      </c>
      <c r="D13" s="16" t="s">
        <v>413</v>
      </c>
      <c r="E13" s="16" t="s">
        <v>414</v>
      </c>
      <c r="F13" s="16">
        <v>8970</v>
      </c>
      <c r="G13" s="64" t="s">
        <v>398</v>
      </c>
      <c r="H13" s="65">
        <v>1</v>
      </c>
      <c r="I13" s="19">
        <f t="shared" si="1"/>
        <v>0</v>
      </c>
      <c r="J13" s="66">
        <f t="shared" si="2"/>
        <v>1</v>
      </c>
      <c r="K13" s="57"/>
      <c r="L13" s="5"/>
      <c r="M13" s="4"/>
      <c r="N13" s="5"/>
      <c r="O13" s="4"/>
      <c r="P13" s="5"/>
      <c r="Q13" s="4"/>
      <c r="R13" s="5"/>
      <c r="S13" s="4"/>
      <c r="T13" s="5"/>
      <c r="U13" s="4"/>
      <c r="V13" s="5"/>
      <c r="W13" s="4"/>
      <c r="X13" s="5"/>
    </row>
    <row r="14" spans="1:24" ht="29.1">
      <c r="B14" s="16">
        <f t="shared" si="0"/>
        <v>12</v>
      </c>
      <c r="C14" s="25" t="s">
        <v>412</v>
      </c>
      <c r="D14" s="16" t="s">
        <v>415</v>
      </c>
      <c r="E14" s="16" t="s">
        <v>414</v>
      </c>
      <c r="F14" s="16">
        <v>9349</v>
      </c>
      <c r="G14" s="64" t="s">
        <v>398</v>
      </c>
      <c r="H14" s="65">
        <v>1</v>
      </c>
      <c r="I14" s="19">
        <f t="shared" si="1"/>
        <v>1</v>
      </c>
      <c r="J14" s="66">
        <f t="shared" si="2"/>
        <v>0</v>
      </c>
      <c r="K14" s="57" t="s">
        <v>76</v>
      </c>
      <c r="L14" s="5">
        <v>1</v>
      </c>
      <c r="M14" s="4"/>
      <c r="N14" s="5"/>
      <c r="O14" s="4"/>
      <c r="P14" s="5"/>
      <c r="Q14" s="4"/>
      <c r="R14" s="5"/>
      <c r="S14" s="4"/>
      <c r="T14" s="5"/>
      <c r="U14" s="4"/>
      <c r="V14" s="5"/>
      <c r="W14" s="4"/>
      <c r="X14" s="5"/>
    </row>
    <row r="15" spans="1:24">
      <c r="B15" s="16">
        <f t="shared" si="0"/>
        <v>13</v>
      </c>
      <c r="C15" s="25" t="s">
        <v>416</v>
      </c>
      <c r="D15" s="16" t="s">
        <v>402</v>
      </c>
      <c r="E15" s="16" t="s">
        <v>417</v>
      </c>
      <c r="F15" s="16"/>
      <c r="G15" s="64" t="s">
        <v>418</v>
      </c>
      <c r="H15" s="65">
        <v>2</v>
      </c>
      <c r="I15" s="19">
        <f t="shared" si="1"/>
        <v>0</v>
      </c>
      <c r="J15" s="66">
        <f t="shared" si="2"/>
        <v>2</v>
      </c>
      <c r="K15" s="57"/>
      <c r="L15" s="5"/>
      <c r="M15" s="4"/>
      <c r="N15" s="5"/>
      <c r="O15" s="4"/>
      <c r="P15" s="5"/>
      <c r="Q15" s="4"/>
      <c r="R15" s="5"/>
      <c r="S15" s="4"/>
      <c r="T15" s="5"/>
      <c r="U15" s="4"/>
      <c r="V15" s="5"/>
      <c r="W15" s="4"/>
      <c r="X15" s="5"/>
    </row>
    <row r="16" spans="1:24">
      <c r="B16" s="16">
        <f t="shared" si="0"/>
        <v>14</v>
      </c>
      <c r="C16" s="25" t="s">
        <v>419</v>
      </c>
      <c r="D16" s="16" t="s">
        <v>402</v>
      </c>
      <c r="E16" s="16" t="s">
        <v>420</v>
      </c>
      <c r="F16" s="16"/>
      <c r="G16" s="64" t="s">
        <v>418</v>
      </c>
      <c r="H16" s="65">
        <v>1</v>
      </c>
      <c r="I16" s="19">
        <f t="shared" si="1"/>
        <v>0</v>
      </c>
      <c r="J16" s="66">
        <f t="shared" si="2"/>
        <v>1</v>
      </c>
      <c r="K16" s="57"/>
      <c r="L16" s="5"/>
      <c r="M16" s="4"/>
      <c r="N16" s="5"/>
      <c r="O16" s="4"/>
      <c r="P16" s="5"/>
      <c r="Q16" s="4"/>
      <c r="R16" s="5"/>
      <c r="S16" s="4"/>
      <c r="T16" s="5"/>
      <c r="U16" s="4"/>
      <c r="V16" s="5"/>
      <c r="W16" s="4"/>
      <c r="X16" s="5"/>
    </row>
    <row r="17" spans="2:24">
      <c r="B17" s="16">
        <f t="shared" si="0"/>
        <v>15</v>
      </c>
      <c r="C17" s="25" t="s">
        <v>421</v>
      </c>
      <c r="D17" s="16" t="s">
        <v>402</v>
      </c>
      <c r="E17" s="16" t="s">
        <v>422</v>
      </c>
      <c r="F17" s="16"/>
      <c r="G17" s="64" t="s">
        <v>418</v>
      </c>
      <c r="H17" s="65">
        <v>2</v>
      </c>
      <c r="I17" s="19">
        <f t="shared" si="1"/>
        <v>0</v>
      </c>
      <c r="J17" s="66">
        <f t="shared" si="2"/>
        <v>2</v>
      </c>
      <c r="K17" s="57"/>
      <c r="L17" s="5"/>
      <c r="M17" s="4"/>
      <c r="N17" s="5"/>
      <c r="O17" s="4"/>
      <c r="P17" s="5"/>
      <c r="Q17" s="4"/>
      <c r="R17" s="5"/>
      <c r="S17" s="4"/>
      <c r="T17" s="5"/>
      <c r="U17" s="4"/>
      <c r="V17" s="5"/>
      <c r="W17" s="4"/>
      <c r="X17" s="5"/>
    </row>
    <row r="18" spans="2:24">
      <c r="B18" s="16">
        <f t="shared" si="0"/>
        <v>16</v>
      </c>
      <c r="C18" s="25" t="s">
        <v>423</v>
      </c>
      <c r="D18" s="16" t="s">
        <v>402</v>
      </c>
      <c r="E18" s="16" t="s">
        <v>424</v>
      </c>
      <c r="F18" s="16"/>
      <c r="G18" s="64" t="s">
        <v>418</v>
      </c>
      <c r="H18" s="65">
        <v>1</v>
      </c>
      <c r="I18" s="19">
        <f t="shared" si="1"/>
        <v>0</v>
      </c>
      <c r="J18" s="66">
        <f t="shared" si="2"/>
        <v>1</v>
      </c>
      <c r="K18" s="57"/>
      <c r="L18" s="5"/>
      <c r="M18" s="4"/>
      <c r="N18" s="5"/>
      <c r="O18" s="4"/>
      <c r="P18" s="5"/>
      <c r="Q18" s="4"/>
      <c r="R18" s="5"/>
      <c r="S18" s="4"/>
      <c r="T18" s="5"/>
      <c r="U18" s="4"/>
      <c r="V18" s="5"/>
      <c r="W18" s="4"/>
      <c r="X18" s="5"/>
    </row>
    <row r="19" spans="2:24">
      <c r="B19" s="16">
        <f t="shared" si="0"/>
        <v>17</v>
      </c>
      <c r="C19" s="25" t="s">
        <v>425</v>
      </c>
      <c r="D19" s="16" t="s">
        <v>402</v>
      </c>
      <c r="E19" s="16" t="s">
        <v>426</v>
      </c>
      <c r="F19" s="16"/>
      <c r="G19" s="64" t="s">
        <v>418</v>
      </c>
      <c r="H19" s="65">
        <v>2</v>
      </c>
      <c r="I19" s="19">
        <f t="shared" si="1"/>
        <v>0</v>
      </c>
      <c r="J19" s="66">
        <f t="shared" si="2"/>
        <v>2</v>
      </c>
      <c r="K19" s="57"/>
      <c r="L19" s="5"/>
      <c r="M19" s="4"/>
      <c r="N19" s="5"/>
      <c r="O19" s="4"/>
      <c r="P19" s="5"/>
      <c r="Q19" s="4"/>
      <c r="R19" s="5"/>
      <c r="S19" s="4"/>
      <c r="T19" s="5"/>
      <c r="U19" s="4"/>
      <c r="V19" s="5"/>
      <c r="W19" s="4"/>
      <c r="X19" s="5"/>
    </row>
    <row r="20" spans="2:24">
      <c r="B20" s="16">
        <f t="shared" si="0"/>
        <v>18</v>
      </c>
      <c r="C20" s="25" t="s">
        <v>427</v>
      </c>
      <c r="D20" s="16" t="s">
        <v>402</v>
      </c>
      <c r="E20" s="16" t="s">
        <v>428</v>
      </c>
      <c r="F20" s="16"/>
      <c r="G20" s="64" t="s">
        <v>418</v>
      </c>
      <c r="H20" s="65">
        <v>2</v>
      </c>
      <c r="I20" s="19">
        <f t="shared" si="1"/>
        <v>0</v>
      </c>
      <c r="J20" s="66">
        <f t="shared" si="2"/>
        <v>2</v>
      </c>
      <c r="K20" s="57"/>
      <c r="L20" s="5"/>
      <c r="M20" s="4"/>
      <c r="N20" s="5"/>
      <c r="O20" s="4"/>
      <c r="P20" s="5"/>
      <c r="Q20" s="4"/>
      <c r="R20" s="5"/>
      <c r="S20" s="4"/>
      <c r="T20" s="5"/>
      <c r="U20" s="4"/>
      <c r="V20" s="5"/>
      <c r="W20" s="4"/>
      <c r="X20" s="5"/>
    </row>
    <row r="21" spans="2:24">
      <c r="B21" s="16">
        <f t="shared" si="0"/>
        <v>19</v>
      </c>
      <c r="C21" s="25" t="s">
        <v>429</v>
      </c>
      <c r="D21" s="16" t="s">
        <v>402</v>
      </c>
      <c r="E21" s="16" t="s">
        <v>430</v>
      </c>
      <c r="F21" s="16"/>
      <c r="G21" s="64" t="s">
        <v>398</v>
      </c>
      <c r="H21" s="65">
        <v>5</v>
      </c>
      <c r="I21" s="19">
        <f t="shared" si="1"/>
        <v>0</v>
      </c>
      <c r="J21" s="66">
        <f t="shared" si="2"/>
        <v>5</v>
      </c>
      <c r="K21" s="57"/>
      <c r="L21" s="5"/>
      <c r="M21" s="4"/>
      <c r="N21" s="5"/>
      <c r="O21" s="4"/>
      <c r="P21" s="5"/>
      <c r="Q21" s="4"/>
      <c r="R21" s="5"/>
      <c r="S21" s="4"/>
      <c r="T21" s="5"/>
      <c r="U21" s="4"/>
      <c r="V21" s="5"/>
      <c r="W21" s="4"/>
      <c r="X21" s="5"/>
    </row>
    <row r="22" spans="2:24">
      <c r="B22" s="16">
        <f t="shared" si="0"/>
        <v>20</v>
      </c>
      <c r="C22" s="25" t="s">
        <v>431</v>
      </c>
      <c r="D22" s="16" t="s">
        <v>402</v>
      </c>
      <c r="E22" s="16" t="s">
        <v>432</v>
      </c>
      <c r="F22" s="16"/>
      <c r="G22" s="64" t="s">
        <v>398</v>
      </c>
      <c r="H22" s="65">
        <v>3</v>
      </c>
      <c r="I22" s="19">
        <f t="shared" si="1"/>
        <v>0</v>
      </c>
      <c r="J22" s="66">
        <f t="shared" si="2"/>
        <v>3</v>
      </c>
      <c r="K22" s="57"/>
      <c r="L22" s="5"/>
      <c r="M22" s="4"/>
      <c r="N22" s="5"/>
      <c r="O22" s="4"/>
      <c r="P22" s="5"/>
      <c r="Q22" s="4"/>
      <c r="R22" s="5"/>
      <c r="S22" s="4"/>
      <c r="T22" s="5"/>
      <c r="U22" s="4"/>
      <c r="V22" s="5"/>
      <c r="W22" s="4"/>
      <c r="X22" s="5"/>
    </row>
    <row r="23" spans="2:24">
      <c r="B23" s="16">
        <f t="shared" si="0"/>
        <v>21</v>
      </c>
      <c r="C23" s="25" t="s">
        <v>433</v>
      </c>
      <c r="D23" s="16" t="s">
        <v>402</v>
      </c>
      <c r="E23" s="16" t="s">
        <v>434</v>
      </c>
      <c r="F23" s="16"/>
      <c r="G23" s="64" t="s">
        <v>398</v>
      </c>
      <c r="H23" s="65">
        <v>2</v>
      </c>
      <c r="I23" s="19">
        <f t="shared" si="1"/>
        <v>0</v>
      </c>
      <c r="J23" s="66">
        <f t="shared" si="2"/>
        <v>2</v>
      </c>
      <c r="K23" s="57"/>
      <c r="L23" s="5"/>
      <c r="M23" s="4"/>
      <c r="N23" s="5"/>
      <c r="O23" s="4"/>
      <c r="P23" s="5"/>
      <c r="Q23" s="4"/>
      <c r="R23" s="5"/>
      <c r="S23" s="4"/>
      <c r="T23" s="5"/>
      <c r="U23" s="4"/>
      <c r="V23" s="5"/>
      <c r="W23" s="4"/>
      <c r="X23" s="5"/>
    </row>
    <row r="24" spans="2:24">
      <c r="B24" s="16">
        <f t="shared" si="0"/>
        <v>22</v>
      </c>
      <c r="C24" s="25" t="s">
        <v>435</v>
      </c>
      <c r="D24" s="16" t="s">
        <v>402</v>
      </c>
      <c r="E24" s="16" t="s">
        <v>436</v>
      </c>
      <c r="F24" s="16"/>
      <c r="G24" s="64" t="s">
        <v>398</v>
      </c>
      <c r="H24" s="65">
        <v>1</v>
      </c>
      <c r="I24" s="19">
        <f t="shared" si="1"/>
        <v>0</v>
      </c>
      <c r="J24" s="66">
        <f t="shared" si="2"/>
        <v>1</v>
      </c>
      <c r="K24" s="57"/>
      <c r="L24" s="5"/>
      <c r="M24" s="4"/>
      <c r="N24" s="5"/>
      <c r="O24" s="4"/>
      <c r="P24" s="5"/>
      <c r="Q24" s="4"/>
      <c r="R24" s="5"/>
      <c r="S24" s="4"/>
      <c r="T24" s="5"/>
      <c r="U24" s="4"/>
      <c r="V24" s="5"/>
      <c r="W24" s="4"/>
      <c r="X24" s="5"/>
    </row>
    <row r="25" spans="2:24">
      <c r="B25" s="16">
        <f t="shared" si="0"/>
        <v>23</v>
      </c>
      <c r="C25" s="25" t="s">
        <v>437</v>
      </c>
      <c r="D25" s="16" t="s">
        <v>402</v>
      </c>
      <c r="E25" s="16" t="s">
        <v>438</v>
      </c>
      <c r="F25" s="16"/>
      <c r="G25" s="64" t="s">
        <v>398</v>
      </c>
      <c r="H25" s="65">
        <v>1</v>
      </c>
      <c r="I25" s="19">
        <f t="shared" si="1"/>
        <v>0</v>
      </c>
      <c r="J25" s="66">
        <f t="shared" si="2"/>
        <v>1</v>
      </c>
      <c r="K25" s="57"/>
      <c r="L25" s="5"/>
      <c r="M25" s="4"/>
      <c r="N25" s="5"/>
      <c r="O25" s="4"/>
      <c r="P25" s="5"/>
      <c r="Q25" s="4"/>
      <c r="R25" s="5"/>
      <c r="S25" s="4"/>
      <c r="T25" s="5"/>
      <c r="U25" s="4"/>
      <c r="V25" s="5"/>
      <c r="W25" s="4"/>
      <c r="X25" s="5"/>
    </row>
    <row r="26" spans="2:24">
      <c r="B26" s="16">
        <f t="shared" si="0"/>
        <v>24</v>
      </c>
      <c r="C26" s="25" t="s">
        <v>439</v>
      </c>
      <c r="D26" s="16" t="s">
        <v>402</v>
      </c>
      <c r="E26" s="16" t="s">
        <v>440</v>
      </c>
      <c r="F26" s="16"/>
      <c r="G26" s="64" t="s">
        <v>398</v>
      </c>
      <c r="H26" s="65">
        <v>1</v>
      </c>
      <c r="I26" s="19">
        <f t="shared" si="1"/>
        <v>0</v>
      </c>
      <c r="J26" s="66">
        <f t="shared" si="2"/>
        <v>1</v>
      </c>
      <c r="K26" s="57"/>
      <c r="L26" s="5"/>
      <c r="M26" s="4"/>
      <c r="N26" s="5"/>
      <c r="O26" s="4"/>
      <c r="P26" s="5"/>
      <c r="Q26" s="4"/>
      <c r="R26" s="5"/>
      <c r="S26" s="4"/>
      <c r="T26" s="5"/>
      <c r="U26" s="4"/>
      <c r="V26" s="5"/>
      <c r="W26" s="4"/>
      <c r="X26" s="5"/>
    </row>
    <row r="27" spans="2:24">
      <c r="B27" s="16">
        <f t="shared" si="0"/>
        <v>25</v>
      </c>
      <c r="C27" s="25" t="s">
        <v>441</v>
      </c>
      <c r="D27" s="16" t="s">
        <v>442</v>
      </c>
      <c r="E27" s="16" t="s">
        <v>443</v>
      </c>
      <c r="F27" s="16" t="s">
        <v>444</v>
      </c>
      <c r="G27" s="64" t="s">
        <v>398</v>
      </c>
      <c r="H27" s="65">
        <v>1</v>
      </c>
      <c r="I27" s="19">
        <f t="shared" ref="I27:I90" si="3">L27+N27+P27+R27+T27+V27+X27</f>
        <v>0</v>
      </c>
      <c r="J27" s="66">
        <f t="shared" ref="J27:J90" si="4">H27-I27</f>
        <v>1</v>
      </c>
      <c r="K27" s="57"/>
      <c r="L27" s="5"/>
      <c r="M27" s="4"/>
      <c r="N27" s="5"/>
      <c r="O27" s="4"/>
      <c r="P27" s="5"/>
      <c r="Q27" s="4"/>
      <c r="R27" s="5"/>
      <c r="S27" s="4"/>
      <c r="T27" s="5"/>
      <c r="U27" s="4"/>
      <c r="V27" s="5"/>
      <c r="W27" s="4"/>
      <c r="X27" s="5"/>
    </row>
    <row r="28" spans="2:24">
      <c r="B28" s="16">
        <f t="shared" si="0"/>
        <v>26</v>
      </c>
      <c r="C28" s="25" t="s">
        <v>441</v>
      </c>
      <c r="D28" s="16" t="s">
        <v>445</v>
      </c>
      <c r="E28" s="16" t="s">
        <v>443</v>
      </c>
      <c r="F28" s="16" t="s">
        <v>446</v>
      </c>
      <c r="G28" s="64" t="s">
        <v>398</v>
      </c>
      <c r="H28" s="65">
        <v>1</v>
      </c>
      <c r="I28" s="19">
        <f t="shared" si="3"/>
        <v>0</v>
      </c>
      <c r="J28" s="66">
        <f t="shared" si="4"/>
        <v>1</v>
      </c>
      <c r="K28" s="57"/>
      <c r="L28" s="5"/>
      <c r="M28" s="4"/>
      <c r="N28" s="5"/>
      <c r="O28" s="4"/>
      <c r="P28" s="5"/>
      <c r="Q28" s="4"/>
      <c r="R28" s="5"/>
      <c r="S28" s="4"/>
      <c r="T28" s="5"/>
      <c r="U28" s="4"/>
      <c r="V28" s="5"/>
      <c r="W28" s="4"/>
      <c r="X28" s="5"/>
    </row>
    <row r="29" spans="2:24">
      <c r="B29" s="16">
        <f t="shared" si="0"/>
        <v>27</v>
      </c>
      <c r="C29" s="25" t="s">
        <v>447</v>
      </c>
      <c r="D29" s="16" t="s">
        <v>402</v>
      </c>
      <c r="E29" s="16" t="s">
        <v>448</v>
      </c>
      <c r="F29" s="16"/>
      <c r="G29" s="64" t="s">
        <v>398</v>
      </c>
      <c r="H29" s="65">
        <v>3</v>
      </c>
      <c r="I29" s="19">
        <f t="shared" si="3"/>
        <v>0</v>
      </c>
      <c r="J29" s="66">
        <f t="shared" si="4"/>
        <v>3</v>
      </c>
      <c r="K29" s="57"/>
      <c r="L29" s="5"/>
      <c r="M29" s="4"/>
      <c r="N29" s="5"/>
      <c r="O29" s="4"/>
      <c r="P29" s="5"/>
      <c r="Q29" s="4"/>
      <c r="R29" s="5"/>
      <c r="S29" s="4"/>
      <c r="T29" s="5"/>
      <c r="U29" s="4"/>
      <c r="V29" s="5"/>
      <c r="W29" s="4"/>
      <c r="X29" s="5"/>
    </row>
    <row r="30" spans="2:24">
      <c r="B30" s="16">
        <f t="shared" si="0"/>
        <v>28</v>
      </c>
      <c r="C30" s="25" t="s">
        <v>449</v>
      </c>
      <c r="D30" s="16" t="s">
        <v>402</v>
      </c>
      <c r="E30" s="16" t="s">
        <v>450</v>
      </c>
      <c r="F30" s="16"/>
      <c r="G30" s="64" t="s">
        <v>398</v>
      </c>
      <c r="H30" s="65">
        <v>2</v>
      </c>
      <c r="I30" s="19">
        <f t="shared" si="3"/>
        <v>0</v>
      </c>
      <c r="J30" s="66">
        <f t="shared" si="4"/>
        <v>2</v>
      </c>
      <c r="K30" s="57"/>
      <c r="L30" s="5"/>
      <c r="M30" s="4"/>
      <c r="N30" s="5"/>
      <c r="O30" s="4"/>
      <c r="P30" s="5"/>
      <c r="Q30" s="4"/>
      <c r="R30" s="5"/>
      <c r="S30" s="4"/>
      <c r="T30" s="5"/>
      <c r="U30" s="4"/>
      <c r="V30" s="5"/>
      <c r="W30" s="4"/>
      <c r="X30" s="5"/>
    </row>
    <row r="31" spans="2:24">
      <c r="B31" s="16">
        <f t="shared" si="0"/>
        <v>29</v>
      </c>
      <c r="C31" s="25" t="s">
        <v>451</v>
      </c>
      <c r="D31" s="16" t="s">
        <v>402</v>
      </c>
      <c r="E31" s="16" t="s">
        <v>452</v>
      </c>
      <c r="F31" s="16"/>
      <c r="G31" s="64" t="s">
        <v>398</v>
      </c>
      <c r="H31" s="65">
        <v>1</v>
      </c>
      <c r="I31" s="19">
        <f t="shared" si="3"/>
        <v>1</v>
      </c>
      <c r="J31" s="66">
        <f t="shared" si="4"/>
        <v>0</v>
      </c>
      <c r="K31" s="57" t="s">
        <v>453</v>
      </c>
      <c r="L31" s="5">
        <v>1</v>
      </c>
      <c r="M31" s="4"/>
      <c r="N31" s="5"/>
      <c r="O31" s="4"/>
      <c r="P31" s="5"/>
      <c r="Q31" s="4"/>
      <c r="R31" s="5"/>
      <c r="S31" s="4"/>
      <c r="T31" s="5"/>
      <c r="U31" s="4"/>
      <c r="V31" s="5"/>
      <c r="W31" s="4"/>
      <c r="X31" s="5"/>
    </row>
    <row r="32" spans="2:24">
      <c r="B32" s="16">
        <f t="shared" si="0"/>
        <v>30</v>
      </c>
      <c r="C32" s="25" t="s">
        <v>454</v>
      </c>
      <c r="D32" s="16" t="s">
        <v>402</v>
      </c>
      <c r="E32" s="16" t="s">
        <v>455</v>
      </c>
      <c r="F32" s="16"/>
      <c r="G32" s="64" t="s">
        <v>398</v>
      </c>
      <c r="H32" s="65">
        <v>6</v>
      </c>
      <c r="I32" s="19">
        <f t="shared" si="3"/>
        <v>1</v>
      </c>
      <c r="J32" s="66">
        <f t="shared" si="4"/>
        <v>5</v>
      </c>
      <c r="K32" s="57" t="s">
        <v>453</v>
      </c>
      <c r="L32" s="5">
        <v>1</v>
      </c>
      <c r="M32" s="4"/>
      <c r="N32" s="5"/>
      <c r="O32" s="4"/>
      <c r="P32" s="5"/>
      <c r="Q32" s="4"/>
      <c r="R32" s="5"/>
      <c r="S32" s="4"/>
      <c r="T32" s="5"/>
      <c r="U32" s="4"/>
      <c r="V32" s="5"/>
      <c r="W32" s="4"/>
      <c r="X32" s="5"/>
    </row>
    <row r="33" spans="2:24">
      <c r="B33" s="16">
        <f t="shared" si="0"/>
        <v>31</v>
      </c>
      <c r="C33" s="25" t="s">
        <v>456</v>
      </c>
      <c r="D33" s="16" t="s">
        <v>402</v>
      </c>
      <c r="E33" s="16" t="s">
        <v>457</v>
      </c>
      <c r="F33" s="16"/>
      <c r="G33" s="64" t="s">
        <v>398</v>
      </c>
      <c r="H33" s="65">
        <v>1</v>
      </c>
      <c r="I33" s="19">
        <f t="shared" si="3"/>
        <v>0</v>
      </c>
      <c r="J33" s="66">
        <f t="shared" si="4"/>
        <v>1</v>
      </c>
      <c r="K33" s="57"/>
      <c r="L33" s="5"/>
      <c r="M33" s="4"/>
      <c r="N33" s="5"/>
      <c r="O33" s="4"/>
      <c r="P33" s="5"/>
      <c r="Q33" s="4"/>
      <c r="R33" s="5"/>
      <c r="S33" s="4"/>
      <c r="T33" s="5"/>
      <c r="U33" s="4"/>
      <c r="V33" s="5"/>
      <c r="W33" s="4"/>
      <c r="X33" s="5"/>
    </row>
    <row r="34" spans="2:24">
      <c r="B34" s="16">
        <f t="shared" si="0"/>
        <v>32</v>
      </c>
      <c r="C34" s="25" t="s">
        <v>458</v>
      </c>
      <c r="D34" s="16" t="s">
        <v>402</v>
      </c>
      <c r="E34" s="16"/>
      <c r="F34" s="16"/>
      <c r="G34" s="64" t="s">
        <v>398</v>
      </c>
      <c r="H34" s="65">
        <v>4</v>
      </c>
      <c r="I34" s="19">
        <f t="shared" si="3"/>
        <v>0</v>
      </c>
      <c r="J34" s="66">
        <f t="shared" si="4"/>
        <v>4</v>
      </c>
      <c r="K34" s="57"/>
      <c r="L34" s="5"/>
      <c r="M34" s="4"/>
      <c r="N34" s="5"/>
      <c r="O34" s="4"/>
      <c r="P34" s="5"/>
      <c r="Q34" s="4"/>
      <c r="R34" s="5"/>
      <c r="S34" s="4"/>
      <c r="T34" s="5"/>
      <c r="U34" s="4"/>
      <c r="V34" s="5"/>
      <c r="W34" s="4"/>
      <c r="X34" s="5"/>
    </row>
    <row r="35" spans="2:24">
      <c r="B35" s="16">
        <f t="shared" ref="B35:B66" si="5">ROW()+(1-ROW($C$3:$G$225))</f>
        <v>33</v>
      </c>
      <c r="C35" s="25" t="s">
        <v>459</v>
      </c>
      <c r="D35" s="16" t="s">
        <v>402</v>
      </c>
      <c r="E35" s="16"/>
      <c r="F35" s="16"/>
      <c r="G35" s="64" t="s">
        <v>398</v>
      </c>
      <c r="H35" s="65">
        <v>6</v>
      </c>
      <c r="I35" s="19">
        <f t="shared" si="3"/>
        <v>0</v>
      </c>
      <c r="J35" s="66">
        <f t="shared" si="4"/>
        <v>6</v>
      </c>
      <c r="K35" s="57"/>
      <c r="L35" s="5"/>
      <c r="M35" s="4"/>
      <c r="N35" s="5"/>
      <c r="O35" s="4"/>
      <c r="P35" s="5"/>
      <c r="Q35" s="4"/>
      <c r="R35" s="5"/>
      <c r="S35" s="4"/>
      <c r="T35" s="5"/>
      <c r="U35" s="4"/>
      <c r="V35" s="5"/>
      <c r="W35" s="4"/>
      <c r="X35" s="5"/>
    </row>
    <row r="36" spans="2:24">
      <c r="B36" s="16">
        <f t="shared" si="5"/>
        <v>34</v>
      </c>
      <c r="C36" s="25" t="s">
        <v>460</v>
      </c>
      <c r="D36" s="16" t="s">
        <v>402</v>
      </c>
      <c r="E36" s="16" t="s">
        <v>461</v>
      </c>
      <c r="F36" s="16"/>
      <c r="G36" s="64" t="s">
        <v>398</v>
      </c>
      <c r="H36" s="65">
        <v>2</v>
      </c>
      <c r="I36" s="19">
        <f t="shared" si="3"/>
        <v>0</v>
      </c>
      <c r="J36" s="66">
        <f t="shared" si="4"/>
        <v>2</v>
      </c>
      <c r="K36" s="57"/>
      <c r="L36" s="5"/>
      <c r="M36" s="4"/>
      <c r="N36" s="5"/>
      <c r="O36" s="4"/>
      <c r="P36" s="5"/>
      <c r="Q36" s="4"/>
      <c r="R36" s="5"/>
      <c r="S36" s="4"/>
      <c r="T36" s="5"/>
      <c r="U36" s="4"/>
      <c r="V36" s="5"/>
      <c r="W36" s="4"/>
      <c r="X36" s="5"/>
    </row>
    <row r="37" spans="2:24">
      <c r="B37" s="16">
        <f t="shared" si="5"/>
        <v>35</v>
      </c>
      <c r="C37" s="25" t="s">
        <v>462</v>
      </c>
      <c r="D37" s="16" t="s">
        <v>402</v>
      </c>
      <c r="E37" s="16" t="s">
        <v>463</v>
      </c>
      <c r="F37" s="16"/>
      <c r="G37" s="64" t="s">
        <v>398</v>
      </c>
      <c r="H37" s="65">
        <v>2</v>
      </c>
      <c r="I37" s="19">
        <f t="shared" si="3"/>
        <v>0</v>
      </c>
      <c r="J37" s="66">
        <f t="shared" si="4"/>
        <v>2</v>
      </c>
      <c r="K37" s="57"/>
      <c r="L37" s="5"/>
      <c r="M37" s="4"/>
      <c r="N37" s="5"/>
      <c r="O37" s="4"/>
      <c r="P37" s="5"/>
      <c r="Q37" s="4"/>
      <c r="R37" s="5"/>
      <c r="S37" s="4"/>
      <c r="T37" s="5"/>
      <c r="U37" s="4"/>
      <c r="V37" s="5"/>
      <c r="W37" s="4"/>
      <c r="X37" s="5"/>
    </row>
    <row r="38" spans="2:24">
      <c r="B38" s="16">
        <f t="shared" si="5"/>
        <v>36</v>
      </c>
      <c r="C38" s="25" t="s">
        <v>464</v>
      </c>
      <c r="D38" s="16" t="s">
        <v>402</v>
      </c>
      <c r="E38" s="16"/>
      <c r="F38" s="16"/>
      <c r="G38" s="64" t="s">
        <v>398</v>
      </c>
      <c r="H38" s="65">
        <v>7</v>
      </c>
      <c r="I38" s="19">
        <f t="shared" si="3"/>
        <v>0</v>
      </c>
      <c r="J38" s="66">
        <f t="shared" si="4"/>
        <v>7</v>
      </c>
      <c r="K38" s="57"/>
      <c r="L38" s="5"/>
      <c r="M38" s="4"/>
      <c r="N38" s="5"/>
      <c r="O38" s="4"/>
      <c r="P38" s="5"/>
      <c r="Q38" s="4"/>
      <c r="R38" s="5"/>
      <c r="S38" s="4"/>
      <c r="T38" s="5"/>
      <c r="U38" s="4"/>
      <c r="V38" s="5"/>
      <c r="W38" s="4"/>
      <c r="X38" s="5"/>
    </row>
    <row r="39" spans="2:24">
      <c r="B39" s="16">
        <f t="shared" si="5"/>
        <v>37</v>
      </c>
      <c r="C39" s="25" t="s">
        <v>465</v>
      </c>
      <c r="D39" s="16" t="s">
        <v>402</v>
      </c>
      <c r="E39" s="16"/>
      <c r="F39" s="16"/>
      <c r="G39" s="64" t="s">
        <v>398</v>
      </c>
      <c r="H39" s="65">
        <v>3</v>
      </c>
      <c r="I39" s="19">
        <f t="shared" si="3"/>
        <v>0</v>
      </c>
      <c r="J39" s="66">
        <f t="shared" si="4"/>
        <v>3</v>
      </c>
      <c r="K39" s="57"/>
      <c r="L39" s="5"/>
      <c r="M39" s="4"/>
      <c r="N39" s="5"/>
      <c r="O39" s="4"/>
      <c r="P39" s="5"/>
      <c r="Q39" s="4"/>
      <c r="R39" s="5"/>
      <c r="S39" s="4"/>
      <c r="T39" s="5"/>
      <c r="U39" s="4"/>
      <c r="V39" s="5"/>
      <c r="W39" s="4"/>
      <c r="X39" s="5"/>
    </row>
    <row r="40" spans="2:24">
      <c r="B40" s="16">
        <f t="shared" si="5"/>
        <v>38</v>
      </c>
      <c r="C40" s="25" t="s">
        <v>466</v>
      </c>
      <c r="D40" s="16" t="s">
        <v>402</v>
      </c>
      <c r="E40" s="16" t="s">
        <v>467</v>
      </c>
      <c r="F40" s="16"/>
      <c r="G40" s="64" t="s">
        <v>398</v>
      </c>
      <c r="H40" s="65">
        <v>4</v>
      </c>
      <c r="I40" s="19">
        <f t="shared" si="3"/>
        <v>0</v>
      </c>
      <c r="J40" s="66">
        <f t="shared" si="4"/>
        <v>4</v>
      </c>
      <c r="K40" s="57"/>
      <c r="L40" s="5"/>
      <c r="M40" s="4"/>
      <c r="N40" s="5"/>
      <c r="O40" s="4"/>
      <c r="P40" s="5"/>
      <c r="Q40" s="4"/>
      <c r="R40" s="5"/>
      <c r="S40" s="4"/>
      <c r="T40" s="5"/>
      <c r="U40" s="4"/>
      <c r="V40" s="5"/>
      <c r="W40" s="4"/>
      <c r="X40" s="5"/>
    </row>
    <row r="41" spans="2:24">
      <c r="B41" s="16">
        <f t="shared" si="5"/>
        <v>39</v>
      </c>
      <c r="C41" s="25" t="s">
        <v>468</v>
      </c>
      <c r="D41" s="16" t="s">
        <v>402</v>
      </c>
      <c r="E41" s="16" t="s">
        <v>469</v>
      </c>
      <c r="F41" s="16"/>
      <c r="G41" s="64" t="s">
        <v>398</v>
      </c>
      <c r="H41" s="65">
        <v>1</v>
      </c>
      <c r="I41" s="19">
        <f t="shared" si="3"/>
        <v>0</v>
      </c>
      <c r="J41" s="66">
        <f t="shared" si="4"/>
        <v>1</v>
      </c>
      <c r="K41" s="57"/>
      <c r="L41" s="5"/>
      <c r="M41" s="4"/>
      <c r="N41" s="5"/>
      <c r="O41" s="4"/>
      <c r="P41" s="5"/>
      <c r="Q41" s="4"/>
      <c r="R41" s="5"/>
      <c r="S41" s="4"/>
      <c r="T41" s="5"/>
      <c r="U41" s="4"/>
      <c r="V41" s="5"/>
      <c r="W41" s="4"/>
      <c r="X41" s="5"/>
    </row>
    <row r="42" spans="2:24">
      <c r="B42" s="16">
        <f t="shared" si="5"/>
        <v>40</v>
      </c>
      <c r="C42" s="25" t="s">
        <v>470</v>
      </c>
      <c r="D42" s="16" t="s">
        <v>402</v>
      </c>
      <c r="E42" s="16" t="s">
        <v>471</v>
      </c>
      <c r="F42" s="16"/>
      <c r="G42" s="64" t="s">
        <v>398</v>
      </c>
      <c r="H42" s="65">
        <v>2</v>
      </c>
      <c r="I42" s="19">
        <f t="shared" si="3"/>
        <v>0</v>
      </c>
      <c r="J42" s="66">
        <f t="shared" si="4"/>
        <v>2</v>
      </c>
      <c r="K42" s="57"/>
      <c r="L42" s="5"/>
      <c r="M42" s="4"/>
      <c r="N42" s="5"/>
      <c r="O42" s="4"/>
      <c r="P42" s="5"/>
      <c r="Q42" s="4"/>
      <c r="R42" s="5"/>
      <c r="S42" s="4"/>
      <c r="T42" s="5"/>
      <c r="U42" s="4"/>
      <c r="V42" s="5"/>
      <c r="W42" s="4"/>
      <c r="X42" s="5"/>
    </row>
    <row r="43" spans="2:24">
      <c r="B43" s="16">
        <f t="shared" si="5"/>
        <v>41</v>
      </c>
      <c r="C43" s="25" t="s">
        <v>472</v>
      </c>
      <c r="D43" s="16" t="s">
        <v>402</v>
      </c>
      <c r="E43" s="16" t="s">
        <v>473</v>
      </c>
      <c r="F43" s="16"/>
      <c r="G43" s="64" t="s">
        <v>398</v>
      </c>
      <c r="H43" s="65">
        <v>3</v>
      </c>
      <c r="I43" s="19">
        <f t="shared" si="3"/>
        <v>0</v>
      </c>
      <c r="J43" s="66">
        <f t="shared" si="4"/>
        <v>3</v>
      </c>
      <c r="K43" s="57"/>
      <c r="L43" s="5"/>
      <c r="M43" s="4"/>
      <c r="N43" s="5"/>
      <c r="O43" s="4"/>
      <c r="P43" s="5"/>
      <c r="Q43" s="4"/>
      <c r="R43" s="5"/>
      <c r="S43" s="4"/>
      <c r="T43" s="5"/>
      <c r="U43" s="4"/>
      <c r="V43" s="5"/>
      <c r="W43" s="4"/>
      <c r="X43" s="5"/>
    </row>
    <row r="44" spans="2:24">
      <c r="B44" s="16">
        <f t="shared" si="5"/>
        <v>42</v>
      </c>
      <c r="C44" s="25" t="s">
        <v>474</v>
      </c>
      <c r="D44" s="16" t="s">
        <v>402</v>
      </c>
      <c r="E44" s="16" t="s">
        <v>475</v>
      </c>
      <c r="F44" s="16"/>
      <c r="G44" s="64" t="s">
        <v>398</v>
      </c>
      <c r="H44" s="65">
        <v>2</v>
      </c>
      <c r="I44" s="19">
        <f t="shared" si="3"/>
        <v>0</v>
      </c>
      <c r="J44" s="66">
        <f t="shared" si="4"/>
        <v>2</v>
      </c>
      <c r="K44" s="57"/>
      <c r="L44" s="5"/>
      <c r="M44" s="4"/>
      <c r="N44" s="5"/>
      <c r="O44" s="4"/>
      <c r="P44" s="5"/>
      <c r="Q44" s="4"/>
      <c r="R44" s="5"/>
      <c r="S44" s="4"/>
      <c r="T44" s="5"/>
      <c r="U44" s="4"/>
      <c r="V44" s="5"/>
      <c r="W44" s="4"/>
      <c r="X44" s="5"/>
    </row>
    <row r="45" spans="2:24">
      <c r="B45" s="16">
        <f t="shared" si="5"/>
        <v>43</v>
      </c>
      <c r="C45" s="25" t="s">
        <v>476</v>
      </c>
      <c r="D45" s="16" t="s">
        <v>402</v>
      </c>
      <c r="E45" s="16" t="s">
        <v>477</v>
      </c>
      <c r="F45" s="16"/>
      <c r="G45" s="64" t="s">
        <v>398</v>
      </c>
      <c r="H45" s="65">
        <v>1</v>
      </c>
      <c r="I45" s="19">
        <f t="shared" si="3"/>
        <v>0</v>
      </c>
      <c r="J45" s="66">
        <f t="shared" si="4"/>
        <v>1</v>
      </c>
      <c r="K45" s="57"/>
      <c r="L45" s="5"/>
      <c r="M45" s="4"/>
      <c r="N45" s="5"/>
      <c r="O45" s="4"/>
      <c r="P45" s="5"/>
      <c r="Q45" s="4"/>
      <c r="R45" s="5"/>
      <c r="S45" s="4"/>
      <c r="T45" s="5"/>
      <c r="U45" s="4"/>
      <c r="V45" s="5"/>
      <c r="W45" s="4"/>
      <c r="X45" s="5"/>
    </row>
    <row r="46" spans="2:24">
      <c r="B46" s="16">
        <f t="shared" si="5"/>
        <v>44</v>
      </c>
      <c r="C46" s="25" t="s">
        <v>478</v>
      </c>
      <c r="D46" s="16" t="s">
        <v>402</v>
      </c>
      <c r="E46" s="16"/>
      <c r="F46" s="16"/>
      <c r="G46" s="64" t="s">
        <v>398</v>
      </c>
      <c r="H46" s="65">
        <v>2</v>
      </c>
      <c r="I46" s="19">
        <f t="shared" si="3"/>
        <v>2</v>
      </c>
      <c r="J46" s="66">
        <f t="shared" si="4"/>
        <v>0</v>
      </c>
      <c r="K46" s="57" t="s">
        <v>76</v>
      </c>
      <c r="L46" s="5">
        <v>2</v>
      </c>
      <c r="M46" s="4"/>
      <c r="N46" s="5"/>
      <c r="O46" s="4"/>
      <c r="P46" s="5"/>
      <c r="Q46" s="4"/>
      <c r="R46" s="5"/>
      <c r="S46" s="4"/>
      <c r="T46" s="5"/>
      <c r="U46" s="4"/>
      <c r="V46" s="5"/>
      <c r="W46" s="4"/>
      <c r="X46" s="5"/>
    </row>
    <row r="47" spans="2:24">
      <c r="B47" s="16">
        <f t="shared" si="5"/>
        <v>45</v>
      </c>
      <c r="C47" s="25" t="s">
        <v>479</v>
      </c>
      <c r="D47" s="16" t="s">
        <v>402</v>
      </c>
      <c r="E47" s="16">
        <v>51302119</v>
      </c>
      <c r="F47" s="16" t="s">
        <v>480</v>
      </c>
      <c r="G47" s="64" t="s">
        <v>398</v>
      </c>
      <c r="H47" s="65">
        <v>1</v>
      </c>
      <c r="I47" s="19">
        <f t="shared" si="3"/>
        <v>1</v>
      </c>
      <c r="J47" s="66">
        <f t="shared" si="4"/>
        <v>0</v>
      </c>
      <c r="K47" s="57" t="s">
        <v>76</v>
      </c>
      <c r="L47" s="5">
        <v>1</v>
      </c>
      <c r="M47" s="4"/>
      <c r="N47" s="5"/>
      <c r="O47" s="4"/>
      <c r="P47" s="5"/>
      <c r="Q47" s="4"/>
      <c r="R47" s="5"/>
      <c r="S47" s="4"/>
      <c r="T47" s="5"/>
      <c r="U47" s="4"/>
      <c r="V47" s="5"/>
      <c r="W47" s="4"/>
      <c r="X47" s="5"/>
    </row>
    <row r="48" spans="2:24">
      <c r="B48" s="16">
        <f t="shared" si="5"/>
        <v>46</v>
      </c>
      <c r="C48" s="25" t="s">
        <v>481</v>
      </c>
      <c r="D48" s="16" t="s">
        <v>402</v>
      </c>
      <c r="E48" s="16"/>
      <c r="F48" s="16"/>
      <c r="G48" s="64" t="s">
        <v>398</v>
      </c>
      <c r="H48" s="65">
        <v>9</v>
      </c>
      <c r="I48" s="19">
        <f t="shared" si="3"/>
        <v>0</v>
      </c>
      <c r="J48" s="66">
        <f t="shared" si="4"/>
        <v>9</v>
      </c>
      <c r="K48" s="57"/>
      <c r="L48" s="5"/>
      <c r="M48" s="4"/>
      <c r="N48" s="5"/>
      <c r="O48" s="4"/>
      <c r="P48" s="5"/>
      <c r="Q48" s="4"/>
      <c r="R48" s="5"/>
      <c r="S48" s="4"/>
      <c r="T48" s="5"/>
      <c r="U48" s="4"/>
      <c r="V48" s="5"/>
      <c r="W48" s="4"/>
      <c r="X48" s="5"/>
    </row>
    <row r="49" spans="2:24">
      <c r="B49" s="16">
        <f t="shared" si="5"/>
        <v>47</v>
      </c>
      <c r="C49" s="25" t="s">
        <v>482</v>
      </c>
      <c r="D49" s="16" t="s">
        <v>402</v>
      </c>
      <c r="E49" s="16"/>
      <c r="F49" s="16"/>
      <c r="G49" s="64" t="s">
        <v>398</v>
      </c>
      <c r="H49" s="65">
        <v>7</v>
      </c>
      <c r="I49" s="19">
        <f t="shared" si="3"/>
        <v>0</v>
      </c>
      <c r="J49" s="66">
        <f t="shared" si="4"/>
        <v>7</v>
      </c>
      <c r="K49" s="57"/>
      <c r="L49" s="5"/>
      <c r="M49" s="4"/>
      <c r="N49" s="5"/>
      <c r="O49" s="4"/>
      <c r="P49" s="5"/>
      <c r="Q49" s="4"/>
      <c r="R49" s="5"/>
      <c r="S49" s="4"/>
      <c r="T49" s="5"/>
      <c r="U49" s="4"/>
      <c r="V49" s="5"/>
      <c r="W49" s="4"/>
      <c r="X49" s="5"/>
    </row>
    <row r="50" spans="2:24">
      <c r="B50" s="16">
        <f t="shared" si="5"/>
        <v>48</v>
      </c>
      <c r="C50" s="25" t="s">
        <v>483</v>
      </c>
      <c r="D50" s="16" t="s">
        <v>402</v>
      </c>
      <c r="E50" s="16"/>
      <c r="F50" s="16"/>
      <c r="G50" s="64" t="s">
        <v>398</v>
      </c>
      <c r="H50" s="65">
        <v>2</v>
      </c>
      <c r="I50" s="19">
        <f t="shared" si="3"/>
        <v>0</v>
      </c>
      <c r="J50" s="66">
        <f t="shared" si="4"/>
        <v>2</v>
      </c>
      <c r="K50" s="57"/>
      <c r="L50" s="5"/>
      <c r="M50" s="4"/>
      <c r="N50" s="5"/>
      <c r="O50" s="4"/>
      <c r="P50" s="5"/>
      <c r="Q50" s="4"/>
      <c r="R50" s="5"/>
      <c r="S50" s="4"/>
      <c r="T50" s="5"/>
      <c r="U50" s="4"/>
      <c r="V50" s="5"/>
      <c r="W50" s="4"/>
      <c r="X50" s="5"/>
    </row>
    <row r="51" spans="2:24">
      <c r="B51" s="16">
        <f t="shared" si="5"/>
        <v>49</v>
      </c>
      <c r="C51" s="25" t="s">
        <v>484</v>
      </c>
      <c r="D51" s="16">
        <v>1032</v>
      </c>
      <c r="E51" s="16" t="s">
        <v>485</v>
      </c>
      <c r="F51" s="16"/>
      <c r="G51" s="64" t="s">
        <v>398</v>
      </c>
      <c r="H51" s="65">
        <v>1</v>
      </c>
      <c r="I51" s="19">
        <f t="shared" si="3"/>
        <v>1</v>
      </c>
      <c r="J51" s="66">
        <f t="shared" si="4"/>
        <v>0</v>
      </c>
      <c r="K51" s="57" t="s">
        <v>76</v>
      </c>
      <c r="L51" s="5">
        <v>1</v>
      </c>
      <c r="M51" s="4"/>
      <c r="N51" s="5"/>
      <c r="O51" s="4"/>
      <c r="P51" s="5"/>
      <c r="Q51" s="4"/>
      <c r="R51" s="5"/>
      <c r="S51" s="4"/>
      <c r="T51" s="5"/>
      <c r="U51" s="4"/>
      <c r="V51" s="5"/>
      <c r="W51" s="4"/>
      <c r="X51" s="5"/>
    </row>
    <row r="52" spans="2:24">
      <c r="B52" s="16">
        <f t="shared" si="5"/>
        <v>50</v>
      </c>
      <c r="C52" s="25" t="s">
        <v>486</v>
      </c>
      <c r="D52" s="16" t="s">
        <v>487</v>
      </c>
      <c r="E52" s="16" t="s">
        <v>397</v>
      </c>
      <c r="F52" s="16">
        <v>7004207</v>
      </c>
      <c r="G52" s="64" t="s">
        <v>398</v>
      </c>
      <c r="H52" s="65">
        <v>1</v>
      </c>
      <c r="I52" s="19">
        <f t="shared" si="3"/>
        <v>0</v>
      </c>
      <c r="J52" s="66">
        <f t="shared" si="4"/>
        <v>1</v>
      </c>
      <c r="K52" s="57"/>
      <c r="L52" s="5"/>
      <c r="M52" s="4"/>
      <c r="N52" s="5"/>
      <c r="O52" s="4"/>
      <c r="P52" s="5"/>
      <c r="Q52" s="4"/>
      <c r="R52" s="5"/>
      <c r="S52" s="4"/>
      <c r="T52" s="5"/>
      <c r="U52" s="4"/>
      <c r="V52" s="5"/>
      <c r="W52" s="4"/>
      <c r="X52" s="5"/>
    </row>
    <row r="53" spans="2:24">
      <c r="B53" s="16">
        <f t="shared" si="5"/>
        <v>51</v>
      </c>
      <c r="C53" s="25" t="s">
        <v>486</v>
      </c>
      <c r="D53" s="16" t="s">
        <v>488</v>
      </c>
      <c r="E53" s="16" t="s">
        <v>489</v>
      </c>
      <c r="F53" s="16">
        <v>10018716</v>
      </c>
      <c r="G53" s="64" t="s">
        <v>398</v>
      </c>
      <c r="H53" s="65">
        <v>1</v>
      </c>
      <c r="I53" s="19">
        <f t="shared" si="3"/>
        <v>0</v>
      </c>
      <c r="J53" s="66">
        <f t="shared" si="4"/>
        <v>1</v>
      </c>
      <c r="K53" s="57"/>
      <c r="L53" s="5"/>
      <c r="M53" s="4"/>
      <c r="N53" s="5"/>
      <c r="O53" s="4"/>
      <c r="P53" s="5"/>
      <c r="Q53" s="4"/>
      <c r="R53" s="5"/>
      <c r="S53" s="4"/>
      <c r="T53" s="5"/>
      <c r="U53" s="4"/>
      <c r="V53" s="5"/>
      <c r="W53" s="4"/>
      <c r="X53" s="5"/>
    </row>
    <row r="54" spans="2:24">
      <c r="B54" s="16">
        <f t="shared" si="5"/>
        <v>52</v>
      </c>
      <c r="C54" s="25" t="s">
        <v>486</v>
      </c>
      <c r="D54" s="16" t="s">
        <v>490</v>
      </c>
      <c r="E54" s="16" t="s">
        <v>491</v>
      </c>
      <c r="F54" s="16">
        <v>4023515</v>
      </c>
      <c r="G54" s="64" t="s">
        <v>398</v>
      </c>
      <c r="H54" s="65">
        <v>1</v>
      </c>
      <c r="I54" s="19">
        <f t="shared" si="3"/>
        <v>0</v>
      </c>
      <c r="J54" s="66">
        <f t="shared" si="4"/>
        <v>1</v>
      </c>
      <c r="K54" s="57"/>
      <c r="L54" s="5"/>
      <c r="M54" s="4"/>
      <c r="N54" s="5"/>
      <c r="O54" s="4"/>
      <c r="P54" s="5"/>
      <c r="Q54" s="4"/>
      <c r="R54" s="5"/>
      <c r="S54" s="4"/>
      <c r="T54" s="5"/>
      <c r="U54" s="4"/>
      <c r="V54" s="5"/>
      <c r="W54" s="4"/>
      <c r="X54" s="5"/>
    </row>
    <row r="55" spans="2:24">
      <c r="B55" s="16">
        <f t="shared" si="5"/>
        <v>53</v>
      </c>
      <c r="C55" s="25" t="s">
        <v>492</v>
      </c>
      <c r="D55" s="16" t="s">
        <v>402</v>
      </c>
      <c r="E55" s="16"/>
      <c r="F55" s="16"/>
      <c r="G55" s="64" t="s">
        <v>398</v>
      </c>
      <c r="H55" s="65">
        <v>7</v>
      </c>
      <c r="I55" s="19">
        <f t="shared" si="3"/>
        <v>0</v>
      </c>
      <c r="J55" s="66">
        <f t="shared" si="4"/>
        <v>7</v>
      </c>
      <c r="K55" s="57"/>
      <c r="L55" s="5"/>
      <c r="M55" s="4"/>
      <c r="N55" s="5"/>
      <c r="O55" s="4"/>
      <c r="P55" s="5"/>
      <c r="Q55" s="4"/>
      <c r="R55" s="5"/>
      <c r="S55" s="4"/>
      <c r="T55" s="5"/>
      <c r="U55" s="4"/>
      <c r="V55" s="5"/>
      <c r="W55" s="4"/>
      <c r="X55" s="5"/>
    </row>
    <row r="56" spans="2:24">
      <c r="B56" s="16">
        <f t="shared" si="5"/>
        <v>54</v>
      </c>
      <c r="C56" s="25" t="s">
        <v>493</v>
      </c>
      <c r="D56" s="16" t="s">
        <v>402</v>
      </c>
      <c r="E56" s="16"/>
      <c r="F56" s="16"/>
      <c r="G56" s="64" t="s">
        <v>398</v>
      </c>
      <c r="H56" s="65">
        <v>7</v>
      </c>
      <c r="I56" s="19">
        <f t="shared" si="3"/>
        <v>0</v>
      </c>
      <c r="J56" s="66">
        <f t="shared" si="4"/>
        <v>7</v>
      </c>
      <c r="K56" s="57"/>
      <c r="L56" s="5"/>
      <c r="M56" s="4"/>
      <c r="N56" s="5"/>
      <c r="O56" s="4"/>
      <c r="P56" s="5"/>
      <c r="Q56" s="4"/>
      <c r="R56" s="5"/>
      <c r="S56" s="4"/>
      <c r="T56" s="5"/>
      <c r="U56" s="4"/>
      <c r="V56" s="5"/>
      <c r="W56" s="4"/>
      <c r="X56" s="5"/>
    </row>
    <row r="57" spans="2:24">
      <c r="B57" s="16">
        <f t="shared" si="5"/>
        <v>55</v>
      </c>
      <c r="C57" s="25" t="s">
        <v>494</v>
      </c>
      <c r="D57" s="16" t="s">
        <v>402</v>
      </c>
      <c r="E57" s="16"/>
      <c r="F57" s="16"/>
      <c r="G57" s="64" t="s">
        <v>398</v>
      </c>
      <c r="H57" s="65">
        <v>1</v>
      </c>
      <c r="I57" s="19">
        <f t="shared" si="3"/>
        <v>0</v>
      </c>
      <c r="J57" s="66">
        <f t="shared" si="4"/>
        <v>1</v>
      </c>
      <c r="K57" s="57"/>
      <c r="L57" s="5"/>
      <c r="M57" s="4"/>
      <c r="N57" s="5"/>
      <c r="O57" s="4"/>
      <c r="P57" s="5"/>
      <c r="Q57" s="4"/>
      <c r="R57" s="5"/>
      <c r="S57" s="4"/>
      <c r="T57" s="5"/>
      <c r="U57" s="4"/>
      <c r="V57" s="5"/>
      <c r="W57" s="4"/>
      <c r="X57" s="5"/>
    </row>
    <row r="58" spans="2:24">
      <c r="B58" s="16">
        <f t="shared" si="5"/>
        <v>56</v>
      </c>
      <c r="C58" s="25" t="s">
        <v>495</v>
      </c>
      <c r="D58" s="16" t="s">
        <v>402</v>
      </c>
      <c r="E58" s="16"/>
      <c r="F58" s="16"/>
      <c r="G58" s="64" t="s">
        <v>398</v>
      </c>
      <c r="H58" s="65">
        <v>1</v>
      </c>
      <c r="I58" s="19">
        <f t="shared" si="3"/>
        <v>0</v>
      </c>
      <c r="J58" s="66">
        <f t="shared" si="4"/>
        <v>1</v>
      </c>
      <c r="K58" s="57"/>
      <c r="L58" s="5"/>
      <c r="M58" s="4"/>
      <c r="N58" s="5"/>
      <c r="O58" s="4"/>
      <c r="P58" s="5"/>
      <c r="Q58" s="4"/>
      <c r="R58" s="5"/>
      <c r="S58" s="4"/>
      <c r="T58" s="5"/>
      <c r="U58" s="4"/>
      <c r="V58" s="5"/>
      <c r="W58" s="4"/>
      <c r="X58" s="5"/>
    </row>
    <row r="59" spans="2:24">
      <c r="B59" s="16">
        <f t="shared" si="5"/>
        <v>57</v>
      </c>
      <c r="C59" s="25" t="s">
        <v>496</v>
      </c>
      <c r="D59" s="16" t="s">
        <v>402</v>
      </c>
      <c r="E59" s="16"/>
      <c r="F59" s="16"/>
      <c r="G59" s="64" t="s">
        <v>398</v>
      </c>
      <c r="H59" s="65">
        <v>1</v>
      </c>
      <c r="I59" s="19">
        <f t="shared" si="3"/>
        <v>0</v>
      </c>
      <c r="J59" s="66">
        <f t="shared" si="4"/>
        <v>1</v>
      </c>
      <c r="K59" s="57"/>
      <c r="L59" s="5"/>
      <c r="M59" s="4"/>
      <c r="N59" s="5"/>
      <c r="O59" s="4"/>
      <c r="P59" s="5"/>
      <c r="Q59" s="4"/>
      <c r="R59" s="5"/>
      <c r="S59" s="4"/>
      <c r="T59" s="5"/>
      <c r="U59" s="4"/>
      <c r="V59" s="5"/>
      <c r="W59" s="4"/>
      <c r="X59" s="5"/>
    </row>
    <row r="60" spans="2:24">
      <c r="B60" s="16">
        <f t="shared" si="5"/>
        <v>58</v>
      </c>
      <c r="C60" s="25" t="s">
        <v>497</v>
      </c>
      <c r="D60" s="16" t="s">
        <v>402</v>
      </c>
      <c r="E60" s="16"/>
      <c r="F60" s="16"/>
      <c r="G60" s="64" t="s">
        <v>398</v>
      </c>
      <c r="H60" s="65">
        <v>15</v>
      </c>
      <c r="I60" s="19">
        <f t="shared" si="3"/>
        <v>0</v>
      </c>
      <c r="J60" s="66">
        <f t="shared" si="4"/>
        <v>15</v>
      </c>
      <c r="K60" s="57"/>
      <c r="L60" s="5"/>
      <c r="M60" s="4"/>
      <c r="N60" s="5"/>
      <c r="O60" s="4"/>
      <c r="P60" s="5"/>
      <c r="Q60" s="4"/>
      <c r="R60" s="5"/>
      <c r="S60" s="4"/>
      <c r="T60" s="5"/>
      <c r="U60" s="4"/>
      <c r="V60" s="5"/>
      <c r="W60" s="4"/>
      <c r="X60" s="5"/>
    </row>
    <row r="61" spans="2:24" ht="29.1">
      <c r="B61" s="16">
        <f t="shared" si="5"/>
        <v>59</v>
      </c>
      <c r="C61" s="25" t="s">
        <v>498</v>
      </c>
      <c r="D61" s="67" t="s">
        <v>499</v>
      </c>
      <c r="E61" s="16"/>
      <c r="F61" s="16"/>
      <c r="G61" s="64" t="s">
        <v>398</v>
      </c>
      <c r="H61" s="65">
        <v>4</v>
      </c>
      <c r="I61" s="19">
        <f t="shared" si="3"/>
        <v>0</v>
      </c>
      <c r="J61" s="66">
        <f t="shared" si="4"/>
        <v>4</v>
      </c>
      <c r="K61" s="57"/>
      <c r="L61" s="5"/>
      <c r="M61" s="4"/>
      <c r="N61" s="5"/>
      <c r="O61" s="4"/>
      <c r="P61" s="5"/>
      <c r="Q61" s="4"/>
      <c r="R61" s="5"/>
      <c r="S61" s="4"/>
      <c r="T61" s="5"/>
      <c r="U61" s="4"/>
      <c r="V61" s="5"/>
      <c r="W61" s="4"/>
      <c r="X61" s="5"/>
    </row>
    <row r="62" spans="2:24">
      <c r="B62" s="16">
        <f t="shared" si="5"/>
        <v>60</v>
      </c>
      <c r="C62" s="25" t="s">
        <v>500</v>
      </c>
      <c r="D62" s="16" t="s">
        <v>501</v>
      </c>
      <c r="E62" s="16"/>
      <c r="F62" s="16"/>
      <c r="G62" s="64" t="s">
        <v>502</v>
      </c>
      <c r="H62" s="65">
        <v>1</v>
      </c>
      <c r="I62" s="19">
        <f t="shared" si="3"/>
        <v>0</v>
      </c>
      <c r="J62" s="66">
        <f t="shared" si="4"/>
        <v>1</v>
      </c>
      <c r="K62" s="57"/>
      <c r="L62" s="5"/>
      <c r="M62" s="4"/>
      <c r="N62" s="5"/>
      <c r="O62" s="4"/>
      <c r="P62" s="5"/>
      <c r="Q62" s="4"/>
      <c r="R62" s="5"/>
      <c r="S62" s="4"/>
      <c r="T62" s="5"/>
      <c r="U62" s="4"/>
      <c r="V62" s="5"/>
      <c r="W62" s="4"/>
      <c r="X62" s="5"/>
    </row>
    <row r="63" spans="2:24">
      <c r="B63" s="16">
        <f t="shared" si="5"/>
        <v>61</v>
      </c>
      <c r="C63" s="25" t="s">
        <v>503</v>
      </c>
      <c r="D63" s="16" t="s">
        <v>504</v>
      </c>
      <c r="E63" s="16"/>
      <c r="F63" s="16"/>
      <c r="G63" s="64" t="s">
        <v>505</v>
      </c>
      <c r="H63" s="65">
        <v>1</v>
      </c>
      <c r="I63" s="19">
        <f t="shared" si="3"/>
        <v>0</v>
      </c>
      <c r="J63" s="66">
        <f t="shared" si="4"/>
        <v>1</v>
      </c>
      <c r="K63" s="57"/>
      <c r="L63" s="5"/>
      <c r="M63" s="4"/>
      <c r="N63" s="5"/>
      <c r="O63" s="4"/>
      <c r="P63" s="5"/>
      <c r="Q63" s="4"/>
      <c r="R63" s="5"/>
      <c r="S63" s="4"/>
      <c r="T63" s="5"/>
      <c r="U63" s="4"/>
      <c r="V63" s="5"/>
      <c r="W63" s="4"/>
      <c r="X63" s="5"/>
    </row>
    <row r="64" spans="2:24">
      <c r="B64" s="16">
        <f t="shared" si="5"/>
        <v>62</v>
      </c>
      <c r="C64" s="25" t="s">
        <v>506</v>
      </c>
      <c r="D64" s="16" t="s">
        <v>507</v>
      </c>
      <c r="E64" s="16"/>
      <c r="F64" s="16"/>
      <c r="G64" s="64" t="s">
        <v>508</v>
      </c>
      <c r="H64" s="65">
        <v>1</v>
      </c>
      <c r="I64" s="19">
        <f t="shared" si="3"/>
        <v>0</v>
      </c>
      <c r="J64" s="66">
        <f t="shared" si="4"/>
        <v>1</v>
      </c>
      <c r="K64" s="57"/>
      <c r="L64" s="5"/>
      <c r="M64" s="4"/>
      <c r="N64" s="5"/>
      <c r="O64" s="4"/>
      <c r="P64" s="5"/>
      <c r="Q64" s="4"/>
      <c r="R64" s="5"/>
      <c r="S64" s="4"/>
      <c r="T64" s="5"/>
      <c r="U64" s="4"/>
      <c r="V64" s="5"/>
      <c r="W64" s="4"/>
      <c r="X64" s="5"/>
    </row>
    <row r="65" spans="2:24">
      <c r="B65" s="16">
        <f t="shared" si="5"/>
        <v>63</v>
      </c>
      <c r="C65" s="25" t="s">
        <v>509</v>
      </c>
      <c r="D65" s="16" t="s">
        <v>510</v>
      </c>
      <c r="E65" s="16"/>
      <c r="F65" s="16"/>
      <c r="G65" s="64" t="s">
        <v>398</v>
      </c>
      <c r="H65" s="65">
        <v>1</v>
      </c>
      <c r="I65" s="19">
        <f t="shared" si="3"/>
        <v>0</v>
      </c>
      <c r="J65" s="66">
        <f t="shared" si="4"/>
        <v>1</v>
      </c>
      <c r="K65" s="57"/>
      <c r="L65" s="5"/>
      <c r="M65" s="4"/>
      <c r="N65" s="5"/>
      <c r="O65" s="4"/>
      <c r="P65" s="5"/>
      <c r="Q65" s="4"/>
      <c r="R65" s="5"/>
      <c r="S65" s="4"/>
      <c r="T65" s="5"/>
      <c r="U65" s="4"/>
      <c r="V65" s="5"/>
      <c r="W65" s="4"/>
      <c r="X65" s="5"/>
    </row>
    <row r="66" spans="2:24">
      <c r="B66" s="16">
        <f t="shared" si="5"/>
        <v>64</v>
      </c>
      <c r="C66" s="25" t="s">
        <v>511</v>
      </c>
      <c r="D66" s="16" t="s">
        <v>402</v>
      </c>
      <c r="E66" s="16" t="s">
        <v>512</v>
      </c>
      <c r="F66" s="16"/>
      <c r="G66" s="64" t="s">
        <v>398</v>
      </c>
      <c r="H66" s="65">
        <v>1</v>
      </c>
      <c r="I66" s="19">
        <f t="shared" si="3"/>
        <v>0</v>
      </c>
      <c r="J66" s="66">
        <f t="shared" si="4"/>
        <v>1</v>
      </c>
      <c r="K66" s="57"/>
      <c r="L66" s="5"/>
      <c r="M66" s="4"/>
      <c r="N66" s="5"/>
      <c r="O66" s="4"/>
      <c r="P66" s="5"/>
      <c r="Q66" s="4"/>
      <c r="R66" s="5"/>
      <c r="S66" s="4"/>
      <c r="T66" s="5"/>
      <c r="U66" s="4"/>
      <c r="V66" s="5"/>
      <c r="W66" s="4"/>
      <c r="X66" s="5"/>
    </row>
    <row r="67" spans="2:24">
      <c r="B67" s="16">
        <f t="shared" ref="B67:B98" si="6">ROW()+(1-ROW($C$3:$G$225))</f>
        <v>65</v>
      </c>
      <c r="C67" s="25" t="s">
        <v>513</v>
      </c>
      <c r="D67" s="16" t="s">
        <v>402</v>
      </c>
      <c r="E67" s="16" t="s">
        <v>514</v>
      </c>
      <c r="F67" s="16"/>
      <c r="G67" s="64" t="s">
        <v>398</v>
      </c>
      <c r="H67" s="65">
        <v>1</v>
      </c>
      <c r="I67" s="19">
        <f t="shared" si="3"/>
        <v>0</v>
      </c>
      <c r="J67" s="66">
        <f t="shared" si="4"/>
        <v>1</v>
      </c>
      <c r="K67" s="57"/>
      <c r="L67" s="5"/>
      <c r="M67" s="4"/>
      <c r="N67" s="5"/>
      <c r="O67" s="4"/>
      <c r="P67" s="5"/>
      <c r="Q67" s="4"/>
      <c r="R67" s="5"/>
      <c r="S67" s="4"/>
      <c r="T67" s="5"/>
      <c r="U67" s="4"/>
      <c r="V67" s="5"/>
      <c r="W67" s="4"/>
      <c r="X67" s="5"/>
    </row>
    <row r="68" spans="2:24">
      <c r="B68" s="16">
        <f t="shared" si="6"/>
        <v>66</v>
      </c>
      <c r="C68" s="25" t="s">
        <v>515</v>
      </c>
      <c r="D68" s="16" t="s">
        <v>402</v>
      </c>
      <c r="E68" s="16"/>
      <c r="F68" s="16"/>
      <c r="G68" s="64" t="s">
        <v>398</v>
      </c>
      <c r="H68" s="65">
        <v>1</v>
      </c>
      <c r="I68" s="19">
        <f t="shared" si="3"/>
        <v>0</v>
      </c>
      <c r="J68" s="66">
        <f t="shared" si="4"/>
        <v>1</v>
      </c>
      <c r="K68" s="57"/>
      <c r="L68" s="5"/>
      <c r="M68" s="4"/>
      <c r="N68" s="5"/>
      <c r="O68" s="4"/>
      <c r="P68" s="5"/>
      <c r="Q68" s="4"/>
      <c r="R68" s="5"/>
      <c r="S68" s="4"/>
      <c r="T68" s="5"/>
      <c r="U68" s="4"/>
      <c r="V68" s="5"/>
      <c r="W68" s="4"/>
      <c r="X68" s="5"/>
    </row>
    <row r="69" spans="2:24">
      <c r="B69" s="16">
        <f t="shared" si="6"/>
        <v>67</v>
      </c>
      <c r="C69" s="25" t="s">
        <v>516</v>
      </c>
      <c r="D69" s="16" t="s">
        <v>402</v>
      </c>
      <c r="E69" s="16"/>
      <c r="F69" s="16"/>
      <c r="G69" s="64" t="s">
        <v>398</v>
      </c>
      <c r="H69" s="65">
        <v>1</v>
      </c>
      <c r="I69" s="19">
        <f t="shared" si="3"/>
        <v>0</v>
      </c>
      <c r="J69" s="66">
        <f t="shared" si="4"/>
        <v>1</v>
      </c>
      <c r="K69" s="57"/>
      <c r="L69" s="5"/>
      <c r="M69" s="4"/>
      <c r="N69" s="5"/>
      <c r="O69" s="4"/>
      <c r="P69" s="5"/>
      <c r="Q69" s="4"/>
      <c r="R69" s="5"/>
      <c r="S69" s="4"/>
      <c r="T69" s="5"/>
      <c r="U69" s="4"/>
      <c r="V69" s="5"/>
      <c r="W69" s="4"/>
      <c r="X69" s="5"/>
    </row>
    <row r="70" spans="2:24">
      <c r="B70" s="16">
        <f t="shared" si="6"/>
        <v>68</v>
      </c>
      <c r="C70" s="25" t="s">
        <v>517</v>
      </c>
      <c r="D70" s="16" t="s">
        <v>518</v>
      </c>
      <c r="E70" s="16"/>
      <c r="F70" s="16"/>
      <c r="G70" s="64" t="s">
        <v>398</v>
      </c>
      <c r="H70" s="65">
        <v>1</v>
      </c>
      <c r="I70" s="19">
        <f t="shared" si="3"/>
        <v>0</v>
      </c>
      <c r="J70" s="66">
        <f t="shared" si="4"/>
        <v>1</v>
      </c>
      <c r="K70" s="57"/>
      <c r="L70" s="5"/>
      <c r="M70" s="4"/>
      <c r="N70" s="5"/>
      <c r="O70" s="4"/>
      <c r="P70" s="5"/>
      <c r="Q70" s="4"/>
      <c r="R70" s="5"/>
      <c r="S70" s="4"/>
      <c r="T70" s="5"/>
      <c r="U70" s="4"/>
      <c r="V70" s="5"/>
      <c r="W70" s="4"/>
      <c r="X70" s="5"/>
    </row>
    <row r="71" spans="2:24">
      <c r="B71" s="16">
        <f t="shared" si="6"/>
        <v>69</v>
      </c>
      <c r="C71" s="25" t="s">
        <v>519</v>
      </c>
      <c r="D71" s="16" t="s">
        <v>520</v>
      </c>
      <c r="E71" s="16"/>
      <c r="F71" s="16"/>
      <c r="G71" s="64" t="s">
        <v>398</v>
      </c>
      <c r="H71" s="65">
        <v>1</v>
      </c>
      <c r="I71" s="19">
        <f t="shared" si="3"/>
        <v>0</v>
      </c>
      <c r="J71" s="66">
        <f t="shared" si="4"/>
        <v>1</v>
      </c>
      <c r="K71" s="57"/>
      <c r="L71" s="5"/>
      <c r="M71" s="4"/>
      <c r="N71" s="5"/>
      <c r="O71" s="4"/>
      <c r="P71" s="5"/>
      <c r="Q71" s="4"/>
      <c r="R71" s="5"/>
      <c r="S71" s="4"/>
      <c r="T71" s="5"/>
      <c r="U71" s="4"/>
      <c r="V71" s="5"/>
      <c r="W71" s="4"/>
      <c r="X71" s="5"/>
    </row>
    <row r="72" spans="2:24">
      <c r="B72" s="16">
        <f t="shared" si="6"/>
        <v>70</v>
      </c>
      <c r="C72" s="25" t="s">
        <v>521</v>
      </c>
      <c r="D72" s="16" t="s">
        <v>522</v>
      </c>
      <c r="E72" s="16" t="s">
        <v>523</v>
      </c>
      <c r="F72" s="16">
        <v>200162734</v>
      </c>
      <c r="G72" s="64" t="s">
        <v>524</v>
      </c>
      <c r="H72" s="65">
        <v>1</v>
      </c>
      <c r="I72" s="19">
        <f t="shared" si="3"/>
        <v>0</v>
      </c>
      <c r="J72" s="66">
        <f t="shared" si="4"/>
        <v>1</v>
      </c>
      <c r="K72" s="57"/>
      <c r="L72" s="5"/>
      <c r="M72" s="4"/>
      <c r="N72" s="5"/>
      <c r="O72" s="4"/>
      <c r="P72" s="5"/>
      <c r="Q72" s="4"/>
      <c r="R72" s="5"/>
      <c r="S72" s="4"/>
      <c r="T72" s="5"/>
      <c r="U72" s="4"/>
      <c r="V72" s="5"/>
      <c r="W72" s="4"/>
      <c r="X72" s="5"/>
    </row>
    <row r="73" spans="2:24">
      <c r="B73" s="16">
        <f t="shared" si="6"/>
        <v>71</v>
      </c>
      <c r="C73" s="25" t="s">
        <v>525</v>
      </c>
      <c r="D73" s="16" t="s">
        <v>526</v>
      </c>
      <c r="E73" s="16" t="s">
        <v>527</v>
      </c>
      <c r="F73" s="16">
        <v>44575603</v>
      </c>
      <c r="G73" s="64" t="s">
        <v>524</v>
      </c>
      <c r="H73" s="65">
        <v>1</v>
      </c>
      <c r="I73" s="19">
        <f t="shared" si="3"/>
        <v>0</v>
      </c>
      <c r="J73" s="66">
        <f t="shared" si="4"/>
        <v>1</v>
      </c>
      <c r="K73" s="57"/>
      <c r="L73" s="5"/>
      <c r="M73" s="4"/>
      <c r="N73" s="5"/>
      <c r="O73" s="4"/>
      <c r="P73" s="5"/>
      <c r="Q73" s="4"/>
      <c r="R73" s="5"/>
      <c r="S73" s="4"/>
      <c r="T73" s="5"/>
      <c r="U73" s="4"/>
      <c r="V73" s="5"/>
      <c r="W73" s="4"/>
      <c r="X73" s="5"/>
    </row>
    <row r="74" spans="2:24">
      <c r="B74" s="16">
        <f t="shared" si="6"/>
        <v>72</v>
      </c>
      <c r="C74" s="25" t="s">
        <v>528</v>
      </c>
      <c r="D74" s="16" t="s">
        <v>529</v>
      </c>
      <c r="E74" s="16" t="s">
        <v>530</v>
      </c>
      <c r="F74" s="16">
        <v>5180010620</v>
      </c>
      <c r="G74" s="64" t="s">
        <v>524</v>
      </c>
      <c r="H74" s="65">
        <v>1</v>
      </c>
      <c r="I74" s="19">
        <f t="shared" si="3"/>
        <v>0</v>
      </c>
      <c r="J74" s="66">
        <f t="shared" si="4"/>
        <v>1</v>
      </c>
      <c r="K74" s="57"/>
      <c r="L74" s="5"/>
      <c r="M74" s="4"/>
      <c r="N74" s="5"/>
      <c r="O74" s="4"/>
      <c r="P74" s="5"/>
      <c r="Q74" s="4"/>
      <c r="R74" s="5"/>
      <c r="S74" s="4"/>
      <c r="T74" s="5"/>
      <c r="U74" s="4"/>
      <c r="V74" s="5"/>
      <c r="W74" s="4"/>
      <c r="X74" s="5"/>
    </row>
    <row r="75" spans="2:24">
      <c r="B75" s="16">
        <f t="shared" si="6"/>
        <v>73</v>
      </c>
      <c r="C75" s="25" t="s">
        <v>531</v>
      </c>
      <c r="D75" s="16" t="s">
        <v>532</v>
      </c>
      <c r="E75" s="16" t="s">
        <v>533</v>
      </c>
      <c r="F75" s="16"/>
      <c r="G75" s="64" t="s">
        <v>524</v>
      </c>
      <c r="H75" s="65">
        <v>1</v>
      </c>
      <c r="I75" s="19">
        <f t="shared" si="3"/>
        <v>0</v>
      </c>
      <c r="J75" s="66">
        <f t="shared" si="4"/>
        <v>1</v>
      </c>
      <c r="K75" s="57"/>
      <c r="L75" s="5"/>
      <c r="M75" s="4"/>
      <c r="N75" s="5"/>
      <c r="O75" s="4"/>
      <c r="P75" s="5"/>
      <c r="Q75" s="4"/>
      <c r="R75" s="5"/>
      <c r="S75" s="4"/>
      <c r="T75" s="5"/>
      <c r="U75" s="4"/>
      <c r="V75" s="5"/>
      <c r="W75" s="4"/>
      <c r="X75" s="5"/>
    </row>
    <row r="76" spans="2:24">
      <c r="B76" s="16">
        <f t="shared" si="6"/>
        <v>74</v>
      </c>
      <c r="C76" s="25" t="s">
        <v>534</v>
      </c>
      <c r="D76" s="16" t="s">
        <v>535</v>
      </c>
      <c r="E76" s="16"/>
      <c r="F76" s="16"/>
      <c r="G76" s="64" t="s">
        <v>536</v>
      </c>
      <c r="H76" s="65">
        <v>1</v>
      </c>
      <c r="I76" s="19">
        <f t="shared" si="3"/>
        <v>0</v>
      </c>
      <c r="J76" s="66">
        <f t="shared" si="4"/>
        <v>1</v>
      </c>
      <c r="K76" s="57"/>
      <c r="L76" s="5"/>
      <c r="M76" s="4"/>
      <c r="N76" s="5"/>
      <c r="O76" s="4"/>
      <c r="P76" s="5"/>
      <c r="Q76" s="4"/>
      <c r="R76" s="5"/>
      <c r="S76" s="4"/>
      <c r="T76" s="5"/>
      <c r="U76" s="4"/>
      <c r="V76" s="5"/>
      <c r="W76" s="4"/>
      <c r="X76" s="5"/>
    </row>
    <row r="77" spans="2:24">
      <c r="B77" s="16">
        <f t="shared" si="6"/>
        <v>75</v>
      </c>
      <c r="C77" s="25" t="s">
        <v>537</v>
      </c>
      <c r="D77" s="16" t="s">
        <v>538</v>
      </c>
      <c r="E77" s="16"/>
      <c r="F77" s="16"/>
      <c r="G77" s="64" t="s">
        <v>536</v>
      </c>
      <c r="H77" s="65">
        <v>1</v>
      </c>
      <c r="I77" s="19">
        <f t="shared" si="3"/>
        <v>0</v>
      </c>
      <c r="J77" s="66">
        <f t="shared" si="4"/>
        <v>1</v>
      </c>
      <c r="K77" s="57"/>
      <c r="L77" s="5"/>
      <c r="M77" s="4"/>
      <c r="N77" s="5"/>
      <c r="O77" s="4"/>
      <c r="P77" s="5"/>
      <c r="Q77" s="4"/>
      <c r="R77" s="5"/>
      <c r="S77" s="4"/>
      <c r="T77" s="5"/>
      <c r="U77" s="4"/>
      <c r="V77" s="5"/>
      <c r="W77" s="4"/>
      <c r="X77" s="5"/>
    </row>
    <row r="78" spans="2:24">
      <c r="B78" s="16">
        <f t="shared" si="6"/>
        <v>76</v>
      </c>
      <c r="C78" s="25" t="s">
        <v>539</v>
      </c>
      <c r="D78" s="16" t="s">
        <v>540</v>
      </c>
      <c r="E78" s="16" t="s">
        <v>541</v>
      </c>
      <c r="F78" s="16"/>
      <c r="G78" s="64" t="s">
        <v>536</v>
      </c>
      <c r="H78" s="65">
        <v>1</v>
      </c>
      <c r="I78" s="19">
        <f t="shared" si="3"/>
        <v>0</v>
      </c>
      <c r="J78" s="66">
        <f t="shared" si="4"/>
        <v>1</v>
      </c>
      <c r="K78" s="57"/>
      <c r="L78" s="5"/>
      <c r="M78" s="4"/>
      <c r="N78" s="5"/>
      <c r="O78" s="4"/>
      <c r="P78" s="5"/>
      <c r="Q78" s="4"/>
      <c r="R78" s="5"/>
      <c r="S78" s="4"/>
      <c r="T78" s="5"/>
      <c r="U78" s="4"/>
      <c r="V78" s="5"/>
      <c r="W78" s="4"/>
      <c r="X78" s="5"/>
    </row>
    <row r="79" spans="2:24">
      <c r="B79" s="16">
        <f t="shared" si="6"/>
        <v>77</v>
      </c>
      <c r="C79" s="25" t="s">
        <v>542</v>
      </c>
      <c r="D79" s="16" t="s">
        <v>543</v>
      </c>
      <c r="E79" s="16"/>
      <c r="F79" s="16"/>
      <c r="G79" s="64" t="s">
        <v>536</v>
      </c>
      <c r="H79" s="65">
        <v>1</v>
      </c>
      <c r="I79" s="19">
        <f t="shared" si="3"/>
        <v>0</v>
      </c>
      <c r="J79" s="66">
        <f t="shared" si="4"/>
        <v>1</v>
      </c>
      <c r="K79" s="57"/>
      <c r="L79" s="5"/>
      <c r="M79" s="4"/>
      <c r="N79" s="5"/>
      <c r="O79" s="4"/>
      <c r="P79" s="5"/>
      <c r="Q79" s="4"/>
      <c r="R79" s="5"/>
      <c r="S79" s="4"/>
      <c r="T79" s="5"/>
      <c r="U79" s="4"/>
      <c r="V79" s="5"/>
      <c r="W79" s="4"/>
      <c r="X79" s="5"/>
    </row>
    <row r="80" spans="2:24">
      <c r="B80" s="16">
        <f t="shared" si="6"/>
        <v>78</v>
      </c>
      <c r="C80" s="25" t="s">
        <v>544</v>
      </c>
      <c r="D80" s="16" t="s">
        <v>545</v>
      </c>
      <c r="E80" s="16"/>
      <c r="F80" s="16"/>
      <c r="G80" s="64" t="s">
        <v>536</v>
      </c>
      <c r="H80" s="65">
        <v>1</v>
      </c>
      <c r="I80" s="19">
        <f t="shared" si="3"/>
        <v>0</v>
      </c>
      <c r="J80" s="66">
        <f t="shared" si="4"/>
        <v>1</v>
      </c>
      <c r="K80" s="57"/>
      <c r="L80" s="5"/>
      <c r="M80" s="4"/>
      <c r="N80" s="5"/>
      <c r="O80" s="4"/>
      <c r="P80" s="5"/>
      <c r="Q80" s="4"/>
      <c r="R80" s="5"/>
      <c r="S80" s="4"/>
      <c r="T80" s="5"/>
      <c r="U80" s="4"/>
      <c r="V80" s="5"/>
      <c r="W80" s="4"/>
      <c r="X80" s="5"/>
    </row>
    <row r="81" spans="2:24">
      <c r="B81" s="16">
        <f t="shared" si="6"/>
        <v>79</v>
      </c>
      <c r="C81" s="25" t="s">
        <v>546</v>
      </c>
      <c r="D81" s="16" t="s">
        <v>547</v>
      </c>
      <c r="E81" s="16"/>
      <c r="F81" s="16"/>
      <c r="G81" s="64" t="s">
        <v>536</v>
      </c>
      <c r="H81" s="65">
        <v>1</v>
      </c>
      <c r="I81" s="19">
        <f t="shared" si="3"/>
        <v>0</v>
      </c>
      <c r="J81" s="66">
        <f t="shared" si="4"/>
        <v>1</v>
      </c>
      <c r="K81" s="57"/>
      <c r="L81" s="5"/>
      <c r="M81" s="4"/>
      <c r="N81" s="5"/>
      <c r="O81" s="4"/>
      <c r="P81" s="5"/>
      <c r="Q81" s="4"/>
      <c r="R81" s="5"/>
      <c r="S81" s="4"/>
      <c r="T81" s="5"/>
      <c r="U81" s="4"/>
      <c r="V81" s="5"/>
      <c r="W81" s="4"/>
      <c r="X81" s="5"/>
    </row>
    <row r="82" spans="2:24">
      <c r="B82" s="16">
        <f t="shared" si="6"/>
        <v>80</v>
      </c>
      <c r="C82" s="25" t="s">
        <v>548</v>
      </c>
      <c r="D82" s="16" t="s">
        <v>549</v>
      </c>
      <c r="E82" s="16" t="s">
        <v>550</v>
      </c>
      <c r="F82" s="16"/>
      <c r="G82" s="64" t="s">
        <v>536</v>
      </c>
      <c r="H82" s="65">
        <v>1</v>
      </c>
      <c r="I82" s="19">
        <f t="shared" si="3"/>
        <v>1</v>
      </c>
      <c r="J82" s="66">
        <f t="shared" si="4"/>
        <v>0</v>
      </c>
      <c r="K82" s="57" t="s">
        <v>76</v>
      </c>
      <c r="L82" s="5">
        <v>1</v>
      </c>
      <c r="M82" s="4"/>
      <c r="N82" s="5"/>
      <c r="O82" s="4"/>
      <c r="P82" s="5"/>
      <c r="Q82" s="4"/>
      <c r="R82" s="5"/>
      <c r="S82" s="4"/>
      <c r="T82" s="5"/>
      <c r="U82" s="4"/>
      <c r="V82" s="5"/>
      <c r="W82" s="4"/>
      <c r="X82" s="5"/>
    </row>
    <row r="83" spans="2:24">
      <c r="B83" s="16">
        <f t="shared" si="6"/>
        <v>81</v>
      </c>
      <c r="C83" s="25" t="s">
        <v>546</v>
      </c>
      <c r="D83" s="16" t="s">
        <v>402</v>
      </c>
      <c r="E83" s="16"/>
      <c r="F83" s="16"/>
      <c r="G83" s="64" t="s">
        <v>536</v>
      </c>
      <c r="H83" s="65">
        <v>1</v>
      </c>
      <c r="I83" s="19">
        <f t="shared" si="3"/>
        <v>1</v>
      </c>
      <c r="J83" s="66">
        <f t="shared" si="4"/>
        <v>0</v>
      </c>
      <c r="K83" s="57" t="s">
        <v>76</v>
      </c>
      <c r="L83" s="5">
        <v>1</v>
      </c>
      <c r="M83" s="4"/>
      <c r="N83" s="5"/>
      <c r="O83" s="4"/>
      <c r="P83" s="5"/>
      <c r="Q83" s="4"/>
      <c r="R83" s="5"/>
      <c r="S83" s="4"/>
      <c r="T83" s="5"/>
      <c r="U83" s="4"/>
      <c r="V83" s="5"/>
      <c r="W83" s="4"/>
      <c r="X83" s="5"/>
    </row>
    <row r="84" spans="2:24">
      <c r="B84" s="16">
        <f t="shared" si="6"/>
        <v>82</v>
      </c>
      <c r="C84" s="25" t="s">
        <v>548</v>
      </c>
      <c r="D84" s="16" t="s">
        <v>551</v>
      </c>
      <c r="E84" s="16" t="s">
        <v>550</v>
      </c>
      <c r="F84" s="16"/>
      <c r="G84" s="64" t="s">
        <v>536</v>
      </c>
      <c r="H84" s="65">
        <v>1</v>
      </c>
      <c r="I84" s="19">
        <f t="shared" si="3"/>
        <v>0</v>
      </c>
      <c r="J84" s="66">
        <f t="shared" si="4"/>
        <v>1</v>
      </c>
      <c r="K84" s="57"/>
      <c r="L84" s="5"/>
      <c r="M84" s="4"/>
      <c r="N84" s="5"/>
      <c r="O84" s="4"/>
      <c r="P84" s="5"/>
      <c r="Q84" s="4"/>
      <c r="R84" s="5"/>
      <c r="S84" s="4"/>
      <c r="T84" s="5"/>
      <c r="U84" s="4"/>
      <c r="V84" s="5"/>
      <c r="W84" s="4"/>
      <c r="X84" s="5"/>
    </row>
    <row r="85" spans="2:24">
      <c r="B85" s="16">
        <f t="shared" si="6"/>
        <v>83</v>
      </c>
      <c r="C85" s="25" t="s">
        <v>552</v>
      </c>
      <c r="D85" s="16" t="s">
        <v>402</v>
      </c>
      <c r="E85" s="16"/>
      <c r="F85" s="16"/>
      <c r="G85" s="64" t="s">
        <v>398</v>
      </c>
      <c r="H85" s="65">
        <v>1</v>
      </c>
      <c r="I85" s="19">
        <f t="shared" si="3"/>
        <v>0</v>
      </c>
      <c r="J85" s="66">
        <f t="shared" si="4"/>
        <v>1</v>
      </c>
      <c r="K85" s="57"/>
      <c r="L85" s="5"/>
      <c r="M85" s="4"/>
      <c r="N85" s="5"/>
      <c r="O85" s="4"/>
      <c r="P85" s="5"/>
      <c r="Q85" s="4"/>
      <c r="R85" s="5"/>
      <c r="S85" s="4"/>
      <c r="T85" s="5"/>
      <c r="U85" s="4"/>
      <c r="V85" s="5"/>
      <c r="W85" s="4"/>
      <c r="X85" s="5"/>
    </row>
    <row r="86" spans="2:24">
      <c r="B86" s="16">
        <f t="shared" si="6"/>
        <v>84</v>
      </c>
      <c r="C86" s="25" t="s">
        <v>553</v>
      </c>
      <c r="D86" s="16" t="s">
        <v>554</v>
      </c>
      <c r="E86" s="16" t="s">
        <v>555</v>
      </c>
      <c r="F86" s="16">
        <v>3023118</v>
      </c>
      <c r="G86" s="64" t="s">
        <v>398</v>
      </c>
      <c r="H86" s="65">
        <v>1</v>
      </c>
      <c r="I86" s="19">
        <f t="shared" si="3"/>
        <v>1</v>
      </c>
      <c r="J86" s="66">
        <f t="shared" si="4"/>
        <v>0</v>
      </c>
      <c r="K86" s="57" t="s">
        <v>76</v>
      </c>
      <c r="L86" s="5">
        <v>1</v>
      </c>
      <c r="M86" s="4"/>
      <c r="N86" s="5"/>
      <c r="O86" s="4"/>
      <c r="P86" s="5"/>
      <c r="Q86" s="4"/>
      <c r="R86" s="5"/>
      <c r="S86" s="4"/>
      <c r="T86" s="5"/>
      <c r="U86" s="4"/>
      <c r="V86" s="5"/>
      <c r="W86" s="4"/>
      <c r="X86" s="5"/>
    </row>
    <row r="87" spans="2:24">
      <c r="B87" s="16">
        <f t="shared" si="6"/>
        <v>85</v>
      </c>
      <c r="C87" s="25" t="s">
        <v>553</v>
      </c>
      <c r="D87" s="16" t="s">
        <v>556</v>
      </c>
      <c r="E87" s="16" t="s">
        <v>555</v>
      </c>
      <c r="F87" s="16">
        <v>1025919</v>
      </c>
      <c r="G87" s="64" t="s">
        <v>524</v>
      </c>
      <c r="H87" s="65">
        <v>1</v>
      </c>
      <c r="I87" s="19">
        <f t="shared" si="3"/>
        <v>0</v>
      </c>
      <c r="J87" s="66">
        <f t="shared" si="4"/>
        <v>1</v>
      </c>
      <c r="K87" s="57"/>
      <c r="L87" s="5"/>
      <c r="M87" s="4"/>
      <c r="N87" s="5"/>
      <c r="O87" s="4"/>
      <c r="P87" s="5"/>
      <c r="Q87" s="4"/>
      <c r="R87" s="5"/>
      <c r="S87" s="4"/>
      <c r="T87" s="5"/>
      <c r="U87" s="4"/>
      <c r="V87" s="5"/>
      <c r="W87" s="4"/>
      <c r="X87" s="5"/>
    </row>
    <row r="88" spans="2:24">
      <c r="B88" s="16">
        <f t="shared" si="6"/>
        <v>86</v>
      </c>
      <c r="C88" s="25" t="s">
        <v>539</v>
      </c>
      <c r="D88" s="16" t="s">
        <v>557</v>
      </c>
      <c r="E88" s="16" t="s">
        <v>541</v>
      </c>
      <c r="F88" s="16"/>
      <c r="G88" s="64" t="s">
        <v>398</v>
      </c>
      <c r="H88" s="65">
        <v>1</v>
      </c>
      <c r="I88" s="19">
        <f t="shared" si="3"/>
        <v>0</v>
      </c>
      <c r="J88" s="66">
        <f t="shared" si="4"/>
        <v>1</v>
      </c>
      <c r="K88" s="57"/>
      <c r="L88" s="5"/>
      <c r="M88" s="4"/>
      <c r="N88" s="5"/>
      <c r="O88" s="4"/>
      <c r="P88" s="5"/>
      <c r="Q88" s="4"/>
      <c r="R88" s="5"/>
      <c r="S88" s="4"/>
      <c r="T88" s="5"/>
      <c r="U88" s="4"/>
      <c r="V88" s="5"/>
      <c r="W88" s="4"/>
      <c r="X88" s="5"/>
    </row>
    <row r="89" spans="2:24">
      <c r="B89" s="16">
        <f t="shared" si="6"/>
        <v>87</v>
      </c>
      <c r="C89" s="25" t="s">
        <v>542</v>
      </c>
      <c r="D89" s="16" t="s">
        <v>558</v>
      </c>
      <c r="E89" s="16"/>
      <c r="F89" s="16"/>
      <c r="G89" s="64" t="s">
        <v>398</v>
      </c>
      <c r="H89" s="65">
        <v>1</v>
      </c>
      <c r="I89" s="19">
        <f t="shared" si="3"/>
        <v>0</v>
      </c>
      <c r="J89" s="66">
        <f t="shared" si="4"/>
        <v>1</v>
      </c>
      <c r="K89" s="57"/>
      <c r="L89" s="5"/>
      <c r="M89" s="4"/>
      <c r="N89" s="5"/>
      <c r="O89" s="4"/>
      <c r="P89" s="5"/>
      <c r="Q89" s="4"/>
      <c r="R89" s="5"/>
      <c r="S89" s="4"/>
      <c r="T89" s="5"/>
      <c r="U89" s="4"/>
      <c r="V89" s="5"/>
      <c r="W89" s="4"/>
      <c r="X89" s="5"/>
    </row>
    <row r="90" spans="2:24">
      <c r="B90" s="16">
        <f t="shared" si="6"/>
        <v>88</v>
      </c>
      <c r="C90" s="25" t="s">
        <v>544</v>
      </c>
      <c r="D90" s="16" t="s">
        <v>559</v>
      </c>
      <c r="E90" s="16"/>
      <c r="F90" s="16"/>
      <c r="G90" s="64" t="s">
        <v>398</v>
      </c>
      <c r="H90" s="65">
        <v>1</v>
      </c>
      <c r="I90" s="19">
        <f t="shared" si="3"/>
        <v>0</v>
      </c>
      <c r="J90" s="66">
        <f t="shared" si="4"/>
        <v>1</v>
      </c>
      <c r="K90" s="57"/>
      <c r="L90" s="5"/>
      <c r="M90" s="4"/>
      <c r="N90" s="5"/>
      <c r="O90" s="4"/>
      <c r="P90" s="5"/>
      <c r="Q90" s="4"/>
      <c r="R90" s="5"/>
      <c r="S90" s="4"/>
      <c r="T90" s="5"/>
      <c r="U90" s="4"/>
      <c r="V90" s="5"/>
      <c r="W90" s="4"/>
      <c r="X90" s="5"/>
    </row>
    <row r="91" spans="2:24">
      <c r="B91" s="16">
        <f t="shared" si="6"/>
        <v>89</v>
      </c>
      <c r="C91" s="25" t="s">
        <v>539</v>
      </c>
      <c r="D91" s="16" t="s">
        <v>560</v>
      </c>
      <c r="E91" s="16" t="s">
        <v>541</v>
      </c>
      <c r="F91" s="16"/>
      <c r="G91" s="64" t="s">
        <v>398</v>
      </c>
      <c r="H91" s="65">
        <v>1</v>
      </c>
      <c r="I91" s="19">
        <f t="shared" ref="I91:I154" si="7">L91+N91+P91+R91+T91+V91+X91</f>
        <v>0</v>
      </c>
      <c r="J91" s="66">
        <f t="shared" ref="J91:J154" si="8">H91-I91</f>
        <v>1</v>
      </c>
      <c r="K91" s="57"/>
      <c r="L91" s="5"/>
      <c r="M91" s="4"/>
      <c r="N91" s="5"/>
      <c r="O91" s="4"/>
      <c r="P91" s="5"/>
      <c r="Q91" s="4"/>
      <c r="R91" s="5"/>
      <c r="S91" s="4"/>
      <c r="T91" s="5"/>
      <c r="U91" s="4"/>
      <c r="V91" s="5"/>
      <c r="W91" s="4"/>
      <c r="X91" s="5"/>
    </row>
    <row r="92" spans="2:24">
      <c r="B92" s="16">
        <f t="shared" si="6"/>
        <v>90</v>
      </c>
      <c r="C92" s="25" t="s">
        <v>542</v>
      </c>
      <c r="D92" s="16" t="s">
        <v>561</v>
      </c>
      <c r="E92" s="16"/>
      <c r="F92" s="16"/>
      <c r="G92" s="64" t="s">
        <v>398</v>
      </c>
      <c r="H92" s="65">
        <v>1</v>
      </c>
      <c r="I92" s="19">
        <f t="shared" si="7"/>
        <v>0</v>
      </c>
      <c r="J92" s="66">
        <f t="shared" si="8"/>
        <v>1</v>
      </c>
      <c r="K92" s="57"/>
      <c r="L92" s="5"/>
      <c r="M92" s="4"/>
      <c r="N92" s="5"/>
      <c r="O92" s="4"/>
      <c r="P92" s="5"/>
      <c r="Q92" s="4"/>
      <c r="R92" s="5"/>
      <c r="S92" s="4"/>
      <c r="T92" s="5"/>
      <c r="U92" s="4"/>
      <c r="V92" s="5"/>
      <c r="W92" s="4"/>
      <c r="X92" s="5"/>
    </row>
    <row r="93" spans="2:24">
      <c r="B93" s="16">
        <f t="shared" si="6"/>
        <v>91</v>
      </c>
      <c r="C93" s="25" t="s">
        <v>544</v>
      </c>
      <c r="D93" s="16" t="s">
        <v>562</v>
      </c>
      <c r="E93" s="16"/>
      <c r="F93" s="16"/>
      <c r="G93" s="64" t="s">
        <v>398</v>
      </c>
      <c r="H93" s="65">
        <v>1</v>
      </c>
      <c r="I93" s="19">
        <f t="shared" si="7"/>
        <v>0</v>
      </c>
      <c r="J93" s="66">
        <f t="shared" si="8"/>
        <v>1</v>
      </c>
      <c r="K93" s="57"/>
      <c r="L93" s="5"/>
      <c r="M93" s="4"/>
      <c r="N93" s="5"/>
      <c r="O93" s="4"/>
      <c r="P93" s="5"/>
      <c r="Q93" s="4"/>
      <c r="R93" s="5"/>
      <c r="S93" s="4"/>
      <c r="T93" s="5"/>
      <c r="U93" s="4"/>
      <c r="V93" s="5"/>
      <c r="W93" s="4"/>
      <c r="X93" s="5"/>
    </row>
    <row r="94" spans="2:24">
      <c r="B94" s="16">
        <f t="shared" si="6"/>
        <v>92</v>
      </c>
      <c r="C94" s="25" t="s">
        <v>563</v>
      </c>
      <c r="D94" s="16" t="s">
        <v>402</v>
      </c>
      <c r="E94" s="16" t="s">
        <v>564</v>
      </c>
      <c r="F94" s="16"/>
      <c r="G94" s="64" t="s">
        <v>398</v>
      </c>
      <c r="H94" s="65">
        <v>1</v>
      </c>
      <c r="I94" s="19">
        <f t="shared" si="7"/>
        <v>0</v>
      </c>
      <c r="J94" s="66">
        <f t="shared" si="8"/>
        <v>1</v>
      </c>
      <c r="K94" s="57"/>
      <c r="L94" s="5"/>
      <c r="M94" s="4"/>
      <c r="N94" s="5"/>
      <c r="O94" s="4"/>
      <c r="P94" s="5"/>
      <c r="Q94" s="4"/>
      <c r="R94" s="5"/>
      <c r="S94" s="4"/>
      <c r="T94" s="5"/>
      <c r="U94" s="4"/>
      <c r="V94" s="5"/>
      <c r="W94" s="4"/>
      <c r="X94" s="5"/>
    </row>
    <row r="95" spans="2:24">
      <c r="B95" s="16">
        <f t="shared" si="6"/>
        <v>93</v>
      </c>
      <c r="C95" s="25" t="s">
        <v>565</v>
      </c>
      <c r="D95" s="16" t="s">
        <v>566</v>
      </c>
      <c r="E95" s="16" t="s">
        <v>567</v>
      </c>
      <c r="F95" s="16">
        <v>180159405</v>
      </c>
      <c r="G95" s="64" t="s">
        <v>398</v>
      </c>
      <c r="H95" s="65">
        <v>1</v>
      </c>
      <c r="I95" s="19">
        <f t="shared" si="7"/>
        <v>1</v>
      </c>
      <c r="J95" s="66">
        <f t="shared" si="8"/>
        <v>0</v>
      </c>
      <c r="K95" s="57" t="s">
        <v>76</v>
      </c>
      <c r="L95" s="5">
        <v>1</v>
      </c>
      <c r="M95" s="4"/>
      <c r="N95" s="5"/>
      <c r="O95" s="4"/>
      <c r="P95" s="5"/>
      <c r="Q95" s="4"/>
      <c r="R95" s="5"/>
      <c r="S95" s="4"/>
      <c r="T95" s="5"/>
      <c r="U95" s="4"/>
      <c r="V95" s="5"/>
      <c r="W95" s="4"/>
      <c r="X95" s="5"/>
    </row>
    <row r="96" spans="2:24">
      <c r="B96" s="16">
        <f t="shared" si="6"/>
        <v>94</v>
      </c>
      <c r="C96" s="25" t="s">
        <v>568</v>
      </c>
      <c r="D96" s="16" t="s">
        <v>569</v>
      </c>
      <c r="E96" s="16" t="s">
        <v>570</v>
      </c>
      <c r="F96" s="16">
        <v>11015528</v>
      </c>
      <c r="G96" s="64" t="s">
        <v>398</v>
      </c>
      <c r="H96" s="65">
        <v>1</v>
      </c>
      <c r="I96" s="19">
        <f t="shared" si="7"/>
        <v>1</v>
      </c>
      <c r="J96" s="66">
        <f t="shared" si="8"/>
        <v>0</v>
      </c>
      <c r="K96" s="57" t="s">
        <v>76</v>
      </c>
      <c r="L96" s="5">
        <v>1</v>
      </c>
      <c r="M96" s="4"/>
      <c r="N96" s="5"/>
      <c r="O96" s="4"/>
      <c r="P96" s="5"/>
      <c r="Q96" s="4"/>
      <c r="R96" s="5"/>
      <c r="S96" s="4"/>
      <c r="T96" s="5"/>
      <c r="U96" s="4"/>
      <c r="V96" s="5"/>
      <c r="W96" s="4"/>
      <c r="X96" s="5"/>
    </row>
    <row r="97" spans="2:24">
      <c r="B97" s="16">
        <f t="shared" si="6"/>
        <v>95</v>
      </c>
      <c r="C97" s="25" t="s">
        <v>571</v>
      </c>
      <c r="D97" s="16" t="s">
        <v>572</v>
      </c>
      <c r="E97" s="16"/>
      <c r="F97" s="16"/>
      <c r="G97" s="64" t="s">
        <v>398</v>
      </c>
      <c r="H97" s="65">
        <v>1</v>
      </c>
      <c r="I97" s="19">
        <f t="shared" si="7"/>
        <v>0</v>
      </c>
      <c r="J97" s="66">
        <f t="shared" si="8"/>
        <v>1</v>
      </c>
      <c r="K97" s="57"/>
      <c r="L97" s="5"/>
      <c r="M97" s="4"/>
      <c r="N97" s="5"/>
      <c r="O97" s="4"/>
      <c r="P97" s="5"/>
      <c r="Q97" s="4"/>
      <c r="R97" s="5"/>
      <c r="S97" s="4"/>
      <c r="T97" s="5"/>
      <c r="U97" s="4"/>
      <c r="V97" s="5"/>
      <c r="W97" s="4"/>
      <c r="X97" s="5"/>
    </row>
    <row r="98" spans="2:24">
      <c r="B98" s="16">
        <f t="shared" si="6"/>
        <v>96</v>
      </c>
      <c r="C98" s="25" t="s">
        <v>573</v>
      </c>
      <c r="D98" s="16" t="s">
        <v>574</v>
      </c>
      <c r="E98" s="68">
        <v>30461010026359</v>
      </c>
      <c r="F98" s="16" t="s">
        <v>575</v>
      </c>
      <c r="G98" s="64"/>
      <c r="H98" s="65">
        <v>1</v>
      </c>
      <c r="I98" s="19">
        <f t="shared" si="7"/>
        <v>0</v>
      </c>
      <c r="J98" s="66">
        <f t="shared" si="8"/>
        <v>1</v>
      </c>
      <c r="K98" s="57"/>
      <c r="L98" s="5"/>
      <c r="M98" s="4"/>
      <c r="N98" s="5"/>
      <c r="O98" s="4"/>
      <c r="P98" s="5"/>
      <c r="Q98" s="4"/>
      <c r="R98" s="5"/>
      <c r="S98" s="4"/>
      <c r="T98" s="5"/>
      <c r="U98" s="4"/>
      <c r="V98" s="5"/>
      <c r="W98" s="4"/>
      <c r="X98" s="5"/>
    </row>
    <row r="99" spans="2:24">
      <c r="B99" s="16">
        <f t="shared" ref="B99:B130" si="9">ROW()+(1-ROW($C$3:$G$225))</f>
        <v>97</v>
      </c>
      <c r="C99" s="25" t="s">
        <v>576</v>
      </c>
      <c r="D99" s="16" t="s">
        <v>577</v>
      </c>
      <c r="E99" s="16"/>
      <c r="F99" s="16"/>
      <c r="G99" s="64" t="s">
        <v>398</v>
      </c>
      <c r="H99" s="65">
        <v>1</v>
      </c>
      <c r="I99" s="19">
        <f t="shared" si="7"/>
        <v>0</v>
      </c>
      <c r="J99" s="66">
        <f t="shared" si="8"/>
        <v>1</v>
      </c>
      <c r="K99" s="57"/>
      <c r="L99" s="5"/>
      <c r="M99" s="4"/>
      <c r="N99" s="5"/>
      <c r="O99" s="4"/>
      <c r="P99" s="5"/>
      <c r="Q99" s="4"/>
      <c r="R99" s="5"/>
      <c r="S99" s="4"/>
      <c r="T99" s="5"/>
      <c r="U99" s="4"/>
      <c r="V99" s="5"/>
      <c r="W99" s="4"/>
      <c r="X99" s="5"/>
    </row>
    <row r="100" spans="2:24">
      <c r="B100" s="16">
        <f t="shared" si="9"/>
        <v>98</v>
      </c>
      <c r="C100" s="25" t="s">
        <v>578</v>
      </c>
      <c r="D100" s="16" t="s">
        <v>579</v>
      </c>
      <c r="E100" s="16"/>
      <c r="F100" s="16"/>
      <c r="G100" s="64" t="s">
        <v>398</v>
      </c>
      <c r="H100" s="65">
        <v>1</v>
      </c>
      <c r="I100" s="19">
        <f t="shared" si="7"/>
        <v>0</v>
      </c>
      <c r="J100" s="66">
        <f t="shared" si="8"/>
        <v>1</v>
      </c>
      <c r="K100" s="57"/>
      <c r="L100" s="5"/>
      <c r="M100" s="4"/>
      <c r="N100" s="5"/>
      <c r="O100" s="4"/>
      <c r="P100" s="5"/>
      <c r="Q100" s="4"/>
      <c r="R100" s="5"/>
      <c r="S100" s="4"/>
      <c r="T100" s="5"/>
      <c r="U100" s="4"/>
      <c r="V100" s="5"/>
      <c r="W100" s="4"/>
      <c r="X100" s="5"/>
    </row>
    <row r="101" spans="2:24">
      <c r="B101" s="16">
        <f t="shared" si="9"/>
        <v>99</v>
      </c>
      <c r="C101" s="25" t="s">
        <v>580</v>
      </c>
      <c r="D101" s="16" t="s">
        <v>581</v>
      </c>
      <c r="E101" s="16" t="s">
        <v>582</v>
      </c>
      <c r="F101" s="16"/>
      <c r="G101" s="64" t="s">
        <v>398</v>
      </c>
      <c r="H101" s="65">
        <v>1</v>
      </c>
      <c r="I101" s="19">
        <f t="shared" si="7"/>
        <v>1</v>
      </c>
      <c r="J101" s="66">
        <f t="shared" si="8"/>
        <v>0</v>
      </c>
      <c r="K101" s="57" t="s">
        <v>76</v>
      </c>
      <c r="L101" s="5">
        <v>1</v>
      </c>
      <c r="M101" s="4"/>
      <c r="N101" s="5"/>
      <c r="O101" s="4"/>
      <c r="P101" s="5"/>
      <c r="Q101" s="4"/>
      <c r="R101" s="5"/>
      <c r="S101" s="4"/>
      <c r="T101" s="5"/>
      <c r="U101" s="4"/>
      <c r="V101" s="5"/>
      <c r="W101" s="4"/>
      <c r="X101" s="5"/>
    </row>
    <row r="102" spans="2:24">
      <c r="B102" s="16">
        <f t="shared" si="9"/>
        <v>100</v>
      </c>
      <c r="C102" s="25" t="s">
        <v>580</v>
      </c>
      <c r="D102" s="16" t="s">
        <v>583</v>
      </c>
      <c r="E102" s="16" t="s">
        <v>582</v>
      </c>
      <c r="F102" s="16"/>
      <c r="G102" s="64" t="s">
        <v>398</v>
      </c>
      <c r="H102" s="65">
        <v>1</v>
      </c>
      <c r="I102" s="19">
        <f t="shared" si="7"/>
        <v>0</v>
      </c>
      <c r="J102" s="66">
        <f t="shared" si="8"/>
        <v>1</v>
      </c>
      <c r="K102" s="57"/>
      <c r="L102" s="5"/>
      <c r="M102" s="4"/>
      <c r="N102" s="5"/>
      <c r="O102" s="4"/>
      <c r="P102" s="5"/>
      <c r="Q102" s="4"/>
      <c r="R102" s="5"/>
      <c r="S102" s="4"/>
      <c r="T102" s="5"/>
      <c r="U102" s="4"/>
      <c r="V102" s="5"/>
      <c r="W102" s="4"/>
      <c r="X102" s="5"/>
    </row>
    <row r="103" spans="2:24">
      <c r="B103" s="16">
        <f t="shared" si="9"/>
        <v>101</v>
      </c>
      <c r="C103" s="25" t="s">
        <v>584</v>
      </c>
      <c r="D103" s="16" t="s">
        <v>402</v>
      </c>
      <c r="E103" s="16" t="s">
        <v>585</v>
      </c>
      <c r="F103" s="16"/>
      <c r="G103" s="64" t="s">
        <v>418</v>
      </c>
      <c r="H103" s="65">
        <v>1</v>
      </c>
      <c r="I103" s="19">
        <f t="shared" si="7"/>
        <v>0</v>
      </c>
      <c r="J103" s="66">
        <f t="shared" si="8"/>
        <v>1</v>
      </c>
      <c r="K103" s="57"/>
      <c r="L103" s="5"/>
      <c r="M103" s="4"/>
      <c r="N103" s="5"/>
      <c r="O103" s="4"/>
      <c r="P103" s="5"/>
      <c r="Q103" s="4"/>
      <c r="R103" s="5"/>
      <c r="S103" s="4"/>
      <c r="T103" s="5"/>
      <c r="U103" s="4"/>
      <c r="V103" s="5"/>
      <c r="W103" s="4"/>
      <c r="X103" s="5"/>
    </row>
    <row r="104" spans="2:24">
      <c r="B104" s="16">
        <f t="shared" si="9"/>
        <v>102</v>
      </c>
      <c r="C104" s="25" t="s">
        <v>586</v>
      </c>
      <c r="D104" s="16" t="s">
        <v>402</v>
      </c>
      <c r="E104" s="16"/>
      <c r="F104" s="16"/>
      <c r="G104" s="64" t="s">
        <v>524</v>
      </c>
      <c r="H104" s="65">
        <v>2</v>
      </c>
      <c r="I104" s="19">
        <f t="shared" si="7"/>
        <v>0</v>
      </c>
      <c r="J104" s="66">
        <f t="shared" si="8"/>
        <v>2</v>
      </c>
      <c r="K104" s="57"/>
      <c r="L104" s="5"/>
      <c r="M104" s="4"/>
      <c r="N104" s="5"/>
      <c r="O104" s="4"/>
      <c r="P104" s="5"/>
      <c r="Q104" s="4"/>
      <c r="R104" s="5"/>
      <c r="S104" s="4"/>
      <c r="T104" s="5"/>
      <c r="U104" s="4"/>
      <c r="V104" s="5"/>
      <c r="W104" s="4"/>
      <c r="X104" s="5"/>
    </row>
    <row r="105" spans="2:24">
      <c r="B105" s="16">
        <f t="shared" si="9"/>
        <v>103</v>
      </c>
      <c r="C105" s="25" t="s">
        <v>587</v>
      </c>
      <c r="D105" s="16" t="s">
        <v>588</v>
      </c>
      <c r="E105" s="16" t="s">
        <v>414</v>
      </c>
      <c r="F105" s="16"/>
      <c r="G105" s="64" t="s">
        <v>589</v>
      </c>
      <c r="H105" s="65">
        <v>1</v>
      </c>
      <c r="I105" s="19">
        <f t="shared" si="7"/>
        <v>0</v>
      </c>
      <c r="J105" s="66">
        <f t="shared" si="8"/>
        <v>1</v>
      </c>
      <c r="K105" s="57"/>
      <c r="L105" s="5"/>
      <c r="M105" s="4"/>
      <c r="N105" s="5"/>
      <c r="O105" s="4"/>
      <c r="P105" s="5"/>
      <c r="Q105" s="4"/>
      <c r="R105" s="5"/>
      <c r="S105" s="4"/>
      <c r="T105" s="5"/>
      <c r="U105" s="4"/>
      <c r="V105" s="5"/>
      <c r="W105" s="4"/>
      <c r="X105" s="5"/>
    </row>
    <row r="106" spans="2:24">
      <c r="B106" s="16">
        <f t="shared" si="9"/>
        <v>104</v>
      </c>
      <c r="C106" s="25" t="s">
        <v>587</v>
      </c>
      <c r="D106" s="16" t="s">
        <v>590</v>
      </c>
      <c r="E106" s="16" t="s">
        <v>414</v>
      </c>
      <c r="F106" s="16"/>
      <c r="G106" s="64" t="s">
        <v>589</v>
      </c>
      <c r="H106" s="65">
        <v>1</v>
      </c>
      <c r="I106" s="19">
        <f t="shared" si="7"/>
        <v>0</v>
      </c>
      <c r="J106" s="66">
        <f t="shared" si="8"/>
        <v>1</v>
      </c>
      <c r="K106" s="57"/>
      <c r="L106" s="5"/>
      <c r="M106" s="4"/>
      <c r="N106" s="5"/>
      <c r="O106" s="4"/>
      <c r="P106" s="5"/>
      <c r="Q106" s="4"/>
      <c r="R106" s="5"/>
      <c r="S106" s="4"/>
      <c r="T106" s="5"/>
      <c r="U106" s="4"/>
      <c r="V106" s="5"/>
      <c r="W106" s="4"/>
      <c r="X106" s="5"/>
    </row>
    <row r="107" spans="2:24">
      <c r="B107" s="16">
        <f t="shared" si="9"/>
        <v>105</v>
      </c>
      <c r="C107" s="25" t="s">
        <v>591</v>
      </c>
      <c r="D107" s="16" t="s">
        <v>402</v>
      </c>
      <c r="E107" s="16"/>
      <c r="F107" s="16"/>
      <c r="G107" s="64" t="s">
        <v>536</v>
      </c>
      <c r="H107" s="65">
        <v>3</v>
      </c>
      <c r="I107" s="19">
        <f t="shared" si="7"/>
        <v>0</v>
      </c>
      <c r="J107" s="66">
        <f t="shared" si="8"/>
        <v>3</v>
      </c>
      <c r="K107" s="57"/>
      <c r="L107" s="5"/>
      <c r="M107" s="4"/>
      <c r="N107" s="5"/>
      <c r="O107" s="4"/>
      <c r="P107" s="5"/>
      <c r="Q107" s="4"/>
      <c r="R107" s="5"/>
      <c r="S107" s="4"/>
      <c r="T107" s="5"/>
      <c r="U107" s="4"/>
      <c r="V107" s="5"/>
      <c r="W107" s="4"/>
      <c r="X107" s="5"/>
    </row>
    <row r="108" spans="2:24">
      <c r="B108" s="16">
        <f t="shared" si="9"/>
        <v>106</v>
      </c>
      <c r="C108" s="25" t="s">
        <v>592</v>
      </c>
      <c r="D108" s="16" t="s">
        <v>402</v>
      </c>
      <c r="E108" s="16"/>
      <c r="F108" s="16"/>
      <c r="G108" s="64" t="s">
        <v>398</v>
      </c>
      <c r="H108" s="65">
        <v>2</v>
      </c>
      <c r="I108" s="19">
        <f t="shared" si="7"/>
        <v>0</v>
      </c>
      <c r="J108" s="66">
        <f t="shared" si="8"/>
        <v>2</v>
      </c>
      <c r="K108" s="57"/>
      <c r="L108" s="5"/>
      <c r="M108" s="4"/>
      <c r="N108" s="5"/>
      <c r="O108" s="4"/>
      <c r="P108" s="5"/>
      <c r="Q108" s="4"/>
      <c r="R108" s="5"/>
      <c r="S108" s="4"/>
      <c r="T108" s="5"/>
      <c r="U108" s="4"/>
      <c r="V108" s="5"/>
      <c r="W108" s="4"/>
      <c r="X108" s="5"/>
    </row>
    <row r="109" spans="2:24">
      <c r="B109" s="16">
        <f t="shared" si="9"/>
        <v>107</v>
      </c>
      <c r="C109" s="25" t="s">
        <v>593</v>
      </c>
      <c r="D109" s="16" t="s">
        <v>402</v>
      </c>
      <c r="E109" s="16"/>
      <c r="F109" s="16"/>
      <c r="G109" s="64" t="s">
        <v>398</v>
      </c>
      <c r="H109" s="65">
        <v>4</v>
      </c>
      <c r="I109" s="19">
        <f t="shared" si="7"/>
        <v>0</v>
      </c>
      <c r="J109" s="66">
        <f t="shared" si="8"/>
        <v>4</v>
      </c>
      <c r="K109" s="57"/>
      <c r="L109" s="5"/>
      <c r="M109" s="4"/>
      <c r="N109" s="5"/>
      <c r="O109" s="4"/>
      <c r="P109" s="5"/>
      <c r="Q109" s="4"/>
      <c r="R109" s="5"/>
      <c r="S109" s="4"/>
      <c r="T109" s="5"/>
      <c r="U109" s="4"/>
      <c r="V109" s="5"/>
      <c r="W109" s="4"/>
      <c r="X109" s="5"/>
    </row>
    <row r="110" spans="2:24">
      <c r="B110" s="16">
        <f t="shared" si="9"/>
        <v>108</v>
      </c>
      <c r="C110" s="25" t="s">
        <v>594</v>
      </c>
      <c r="D110" s="16" t="s">
        <v>402</v>
      </c>
      <c r="E110" s="16"/>
      <c r="F110" s="16"/>
      <c r="G110" s="64" t="s">
        <v>589</v>
      </c>
      <c r="H110" s="65">
        <v>2</v>
      </c>
      <c r="I110" s="19">
        <f t="shared" si="7"/>
        <v>0</v>
      </c>
      <c r="J110" s="66">
        <f t="shared" si="8"/>
        <v>2</v>
      </c>
      <c r="K110" s="57"/>
      <c r="L110" s="5"/>
      <c r="M110" s="4"/>
      <c r="N110" s="5"/>
      <c r="O110" s="4"/>
      <c r="P110" s="5"/>
      <c r="Q110" s="4"/>
      <c r="R110" s="5"/>
      <c r="S110" s="4"/>
      <c r="T110" s="5"/>
      <c r="U110" s="4"/>
      <c r="V110" s="5"/>
      <c r="W110" s="4"/>
      <c r="X110" s="5"/>
    </row>
    <row r="111" spans="2:24">
      <c r="B111" s="16">
        <f t="shared" si="9"/>
        <v>109</v>
      </c>
      <c r="C111" s="25" t="s">
        <v>595</v>
      </c>
      <c r="D111" s="16" t="s">
        <v>402</v>
      </c>
      <c r="E111" s="16"/>
      <c r="F111" s="16"/>
      <c r="G111" s="64" t="s">
        <v>589</v>
      </c>
      <c r="H111" s="65">
        <v>1</v>
      </c>
      <c r="I111" s="19">
        <f t="shared" si="7"/>
        <v>0</v>
      </c>
      <c r="J111" s="66">
        <f t="shared" si="8"/>
        <v>1</v>
      </c>
      <c r="K111" s="57"/>
      <c r="L111" s="5"/>
      <c r="M111" s="4"/>
      <c r="N111" s="5"/>
      <c r="O111" s="4"/>
      <c r="P111" s="5"/>
      <c r="Q111" s="4"/>
      <c r="R111" s="5"/>
      <c r="S111" s="4"/>
      <c r="T111" s="5"/>
      <c r="U111" s="4"/>
      <c r="V111" s="5"/>
      <c r="W111" s="4"/>
      <c r="X111" s="5"/>
    </row>
    <row r="112" spans="2:24">
      <c r="B112" s="16">
        <f t="shared" si="9"/>
        <v>110</v>
      </c>
      <c r="C112" s="25" t="s">
        <v>596</v>
      </c>
      <c r="D112" s="16" t="s">
        <v>402</v>
      </c>
      <c r="E112" s="16" t="s">
        <v>597</v>
      </c>
      <c r="F112" s="16"/>
      <c r="G112" s="64" t="s">
        <v>418</v>
      </c>
      <c r="H112" s="65">
        <v>1</v>
      </c>
      <c r="I112" s="19">
        <f t="shared" si="7"/>
        <v>0</v>
      </c>
      <c r="J112" s="66">
        <f t="shared" si="8"/>
        <v>1</v>
      </c>
      <c r="K112" s="57"/>
      <c r="L112" s="5"/>
      <c r="M112" s="4"/>
      <c r="N112" s="5"/>
      <c r="O112" s="4"/>
      <c r="P112" s="5"/>
      <c r="Q112" s="4"/>
      <c r="R112" s="5"/>
      <c r="S112" s="4"/>
      <c r="T112" s="5"/>
      <c r="U112" s="4"/>
      <c r="V112" s="5"/>
      <c r="W112" s="4"/>
      <c r="X112" s="5"/>
    </row>
    <row r="113" spans="2:24">
      <c r="B113" s="16">
        <f t="shared" si="9"/>
        <v>111</v>
      </c>
      <c r="C113" s="25" t="s">
        <v>598</v>
      </c>
      <c r="D113" s="16" t="s">
        <v>402</v>
      </c>
      <c r="E113" s="16" t="s">
        <v>599</v>
      </c>
      <c r="F113" s="16"/>
      <c r="G113" s="64" t="s">
        <v>418</v>
      </c>
      <c r="H113" s="65">
        <v>2</v>
      </c>
      <c r="I113" s="19">
        <f t="shared" si="7"/>
        <v>0</v>
      </c>
      <c r="J113" s="66">
        <f t="shared" si="8"/>
        <v>2</v>
      </c>
      <c r="K113" s="57"/>
      <c r="L113" s="5"/>
      <c r="M113" s="4"/>
      <c r="N113" s="5"/>
      <c r="O113" s="4"/>
      <c r="P113" s="5"/>
      <c r="Q113" s="4"/>
      <c r="R113" s="5"/>
      <c r="S113" s="4"/>
      <c r="T113" s="5"/>
      <c r="U113" s="4"/>
      <c r="V113" s="5"/>
      <c r="W113" s="4"/>
      <c r="X113" s="5"/>
    </row>
    <row r="114" spans="2:24">
      <c r="B114" s="16">
        <f t="shared" si="9"/>
        <v>112</v>
      </c>
      <c r="C114" s="25" t="s">
        <v>600</v>
      </c>
      <c r="D114" s="16" t="s">
        <v>402</v>
      </c>
      <c r="E114" s="16" t="s">
        <v>601</v>
      </c>
      <c r="F114" s="16"/>
      <c r="G114" s="64" t="s">
        <v>418</v>
      </c>
      <c r="H114" s="65">
        <v>1</v>
      </c>
      <c r="I114" s="19">
        <f t="shared" si="7"/>
        <v>0</v>
      </c>
      <c r="J114" s="66">
        <f t="shared" si="8"/>
        <v>1</v>
      </c>
      <c r="K114" s="57"/>
      <c r="L114" s="5"/>
      <c r="M114" s="4"/>
      <c r="N114" s="5"/>
      <c r="O114" s="4"/>
      <c r="P114" s="5"/>
      <c r="Q114" s="4"/>
      <c r="R114" s="5"/>
      <c r="S114" s="4"/>
      <c r="T114" s="5"/>
      <c r="U114" s="4"/>
      <c r="V114" s="5"/>
      <c r="W114" s="4"/>
      <c r="X114" s="5"/>
    </row>
    <row r="115" spans="2:24">
      <c r="B115" s="16">
        <f t="shared" si="9"/>
        <v>113</v>
      </c>
      <c r="C115" s="25" t="s">
        <v>602</v>
      </c>
      <c r="D115" s="16" t="s">
        <v>402</v>
      </c>
      <c r="E115" s="16" t="s">
        <v>603</v>
      </c>
      <c r="F115" s="16"/>
      <c r="G115" s="64" t="s">
        <v>418</v>
      </c>
      <c r="H115" s="65">
        <v>1</v>
      </c>
      <c r="I115" s="19">
        <f t="shared" si="7"/>
        <v>0</v>
      </c>
      <c r="J115" s="66">
        <f t="shared" si="8"/>
        <v>1</v>
      </c>
      <c r="K115" s="57"/>
      <c r="L115" s="5"/>
      <c r="M115" s="4"/>
      <c r="N115" s="5"/>
      <c r="O115" s="4"/>
      <c r="P115" s="5"/>
      <c r="Q115" s="4"/>
      <c r="R115" s="5"/>
      <c r="S115" s="4"/>
      <c r="T115" s="5"/>
      <c r="U115" s="4"/>
      <c r="V115" s="5"/>
      <c r="W115" s="4"/>
      <c r="X115" s="5"/>
    </row>
    <row r="116" spans="2:24">
      <c r="B116" s="16">
        <f t="shared" si="9"/>
        <v>114</v>
      </c>
      <c r="C116" s="25" t="s">
        <v>604</v>
      </c>
      <c r="D116" s="16" t="s">
        <v>605</v>
      </c>
      <c r="E116" s="16" t="s">
        <v>606</v>
      </c>
      <c r="F116" s="16"/>
      <c r="G116" s="64" t="s">
        <v>418</v>
      </c>
      <c r="H116" s="65">
        <v>1</v>
      </c>
      <c r="I116" s="19">
        <f t="shared" si="7"/>
        <v>0</v>
      </c>
      <c r="J116" s="66">
        <f t="shared" si="8"/>
        <v>1</v>
      </c>
      <c r="K116" s="57"/>
      <c r="L116" s="5"/>
      <c r="M116" s="4"/>
      <c r="N116" s="5"/>
      <c r="O116" s="4"/>
      <c r="P116" s="5"/>
      <c r="Q116" s="4"/>
      <c r="R116" s="5"/>
      <c r="S116" s="4"/>
      <c r="T116" s="5"/>
      <c r="U116" s="4"/>
      <c r="V116" s="5"/>
      <c r="W116" s="4"/>
      <c r="X116" s="5"/>
    </row>
    <row r="117" spans="2:24">
      <c r="B117" s="16">
        <f t="shared" si="9"/>
        <v>115</v>
      </c>
      <c r="C117" s="25" t="s">
        <v>607</v>
      </c>
      <c r="D117" s="16" t="s">
        <v>402</v>
      </c>
      <c r="E117" s="16" t="s">
        <v>608</v>
      </c>
      <c r="F117" s="16"/>
      <c r="G117" s="64" t="s">
        <v>418</v>
      </c>
      <c r="H117" s="65">
        <v>1</v>
      </c>
      <c r="I117" s="19">
        <f t="shared" si="7"/>
        <v>1</v>
      </c>
      <c r="J117" s="66">
        <f t="shared" si="8"/>
        <v>0</v>
      </c>
      <c r="K117" s="57" t="s">
        <v>76</v>
      </c>
      <c r="L117" s="5">
        <v>1</v>
      </c>
      <c r="M117" s="4"/>
      <c r="N117" s="5"/>
      <c r="O117" s="4"/>
      <c r="P117" s="5"/>
      <c r="Q117" s="4"/>
      <c r="R117" s="5"/>
      <c r="S117" s="4"/>
      <c r="T117" s="5"/>
      <c r="U117" s="4"/>
      <c r="V117" s="5"/>
      <c r="W117" s="4"/>
      <c r="X117" s="5"/>
    </row>
    <row r="118" spans="2:24">
      <c r="B118" s="16">
        <f t="shared" si="9"/>
        <v>116</v>
      </c>
      <c r="C118" s="25" t="s">
        <v>609</v>
      </c>
      <c r="D118" s="16" t="s">
        <v>402</v>
      </c>
      <c r="E118" s="16" t="s">
        <v>610</v>
      </c>
      <c r="F118" s="16"/>
      <c r="G118" s="64" t="s">
        <v>418</v>
      </c>
      <c r="H118" s="65">
        <v>1</v>
      </c>
      <c r="I118" s="19">
        <f t="shared" si="7"/>
        <v>0</v>
      </c>
      <c r="J118" s="66">
        <f t="shared" si="8"/>
        <v>1</v>
      </c>
      <c r="K118" s="57"/>
      <c r="L118" s="5"/>
      <c r="M118" s="4"/>
      <c r="N118" s="5"/>
      <c r="O118" s="4"/>
      <c r="P118" s="5"/>
      <c r="Q118" s="4"/>
      <c r="R118" s="5"/>
      <c r="S118" s="4"/>
      <c r="T118" s="5"/>
      <c r="U118" s="4"/>
      <c r="V118" s="5"/>
      <c r="W118" s="4"/>
      <c r="X118" s="5"/>
    </row>
    <row r="119" spans="2:24">
      <c r="B119" s="16">
        <f t="shared" si="9"/>
        <v>117</v>
      </c>
      <c r="C119" s="25" t="s">
        <v>611</v>
      </c>
      <c r="D119" s="16" t="s">
        <v>402</v>
      </c>
      <c r="E119" s="16" t="s">
        <v>612</v>
      </c>
      <c r="F119" s="16"/>
      <c r="G119" s="64" t="s">
        <v>418</v>
      </c>
      <c r="H119" s="65">
        <v>1</v>
      </c>
      <c r="I119" s="19">
        <f t="shared" si="7"/>
        <v>0</v>
      </c>
      <c r="J119" s="66">
        <f t="shared" si="8"/>
        <v>1</v>
      </c>
      <c r="K119" s="57"/>
      <c r="L119" s="5"/>
      <c r="M119" s="4"/>
      <c r="N119" s="5"/>
      <c r="O119" s="4"/>
      <c r="P119" s="5"/>
      <c r="Q119" s="4"/>
      <c r="R119" s="5"/>
      <c r="S119" s="4"/>
      <c r="T119" s="5"/>
      <c r="U119" s="4"/>
      <c r="V119" s="5"/>
      <c r="W119" s="4"/>
      <c r="X119" s="5"/>
    </row>
    <row r="120" spans="2:24">
      <c r="B120" s="16">
        <f t="shared" si="9"/>
        <v>118</v>
      </c>
      <c r="C120" s="25" t="s">
        <v>613</v>
      </c>
      <c r="D120" s="16" t="s">
        <v>402</v>
      </c>
      <c r="E120" s="16" t="s">
        <v>614</v>
      </c>
      <c r="F120" s="16"/>
      <c r="G120" s="64" t="s">
        <v>418</v>
      </c>
      <c r="H120" s="65">
        <v>1</v>
      </c>
      <c r="I120" s="19">
        <f t="shared" si="7"/>
        <v>0</v>
      </c>
      <c r="J120" s="66">
        <f t="shared" si="8"/>
        <v>1</v>
      </c>
      <c r="K120" s="57"/>
      <c r="L120" s="5"/>
      <c r="M120" s="4"/>
      <c r="N120" s="5"/>
      <c r="O120" s="4"/>
      <c r="P120" s="5"/>
      <c r="Q120" s="4"/>
      <c r="R120" s="5"/>
      <c r="S120" s="4"/>
      <c r="T120" s="5"/>
      <c r="U120" s="4"/>
      <c r="V120" s="5"/>
      <c r="W120" s="4"/>
      <c r="X120" s="5"/>
    </row>
    <row r="121" spans="2:24">
      <c r="B121" s="16">
        <f t="shared" si="9"/>
        <v>119</v>
      </c>
      <c r="C121" s="25" t="s">
        <v>604</v>
      </c>
      <c r="D121" s="16" t="s">
        <v>615</v>
      </c>
      <c r="E121" s="16" t="s">
        <v>606</v>
      </c>
      <c r="F121" s="16"/>
      <c r="G121" s="64" t="s">
        <v>524</v>
      </c>
      <c r="H121" s="65">
        <v>1</v>
      </c>
      <c r="I121" s="19">
        <f t="shared" si="7"/>
        <v>0</v>
      </c>
      <c r="J121" s="66">
        <f t="shared" si="8"/>
        <v>1</v>
      </c>
      <c r="K121" s="57"/>
      <c r="L121" s="5"/>
      <c r="M121" s="4"/>
      <c r="N121" s="5"/>
      <c r="O121" s="4"/>
      <c r="P121" s="5"/>
      <c r="Q121" s="4"/>
      <c r="R121" s="5"/>
      <c r="S121" s="4"/>
      <c r="T121" s="5"/>
      <c r="U121" s="4"/>
      <c r="V121" s="5"/>
      <c r="W121" s="4"/>
      <c r="X121" s="5"/>
    </row>
    <row r="122" spans="2:24">
      <c r="B122" s="16">
        <f t="shared" si="9"/>
        <v>120</v>
      </c>
      <c r="C122" s="25" t="s">
        <v>607</v>
      </c>
      <c r="D122" s="16" t="s">
        <v>402</v>
      </c>
      <c r="E122" s="16" t="s">
        <v>608</v>
      </c>
      <c r="F122" s="16"/>
      <c r="G122" s="64" t="s">
        <v>524</v>
      </c>
      <c r="H122" s="65">
        <v>1</v>
      </c>
      <c r="I122" s="19">
        <f t="shared" si="7"/>
        <v>0</v>
      </c>
      <c r="J122" s="66">
        <f t="shared" si="8"/>
        <v>1</v>
      </c>
      <c r="K122" s="57"/>
      <c r="L122" s="5"/>
      <c r="M122" s="4"/>
      <c r="N122" s="5"/>
      <c r="O122" s="4"/>
      <c r="P122" s="5"/>
      <c r="Q122" s="4"/>
      <c r="R122" s="5"/>
      <c r="S122" s="4"/>
      <c r="T122" s="5"/>
      <c r="U122" s="4"/>
      <c r="V122" s="5"/>
      <c r="W122" s="4"/>
      <c r="X122" s="5"/>
    </row>
    <row r="123" spans="2:24">
      <c r="B123" s="16">
        <f t="shared" si="9"/>
        <v>121</v>
      </c>
      <c r="C123" s="25" t="s">
        <v>609</v>
      </c>
      <c r="D123" s="16" t="s">
        <v>402</v>
      </c>
      <c r="E123" s="16" t="s">
        <v>610</v>
      </c>
      <c r="F123" s="16"/>
      <c r="G123" s="64" t="s">
        <v>524</v>
      </c>
      <c r="H123" s="65">
        <v>1</v>
      </c>
      <c r="I123" s="19">
        <f t="shared" si="7"/>
        <v>0</v>
      </c>
      <c r="J123" s="66">
        <f t="shared" si="8"/>
        <v>1</v>
      </c>
      <c r="K123" s="57"/>
      <c r="L123" s="5"/>
      <c r="M123" s="4"/>
      <c r="N123" s="5"/>
      <c r="O123" s="4"/>
      <c r="P123" s="5"/>
      <c r="Q123" s="4"/>
      <c r="R123" s="5"/>
      <c r="S123" s="4"/>
      <c r="T123" s="5"/>
      <c r="U123" s="4"/>
      <c r="V123" s="5"/>
      <c r="W123" s="4"/>
      <c r="X123" s="5"/>
    </row>
    <row r="124" spans="2:24">
      <c r="B124" s="16">
        <f t="shared" si="9"/>
        <v>122</v>
      </c>
      <c r="C124" s="25" t="s">
        <v>611</v>
      </c>
      <c r="D124" s="16" t="s">
        <v>402</v>
      </c>
      <c r="E124" s="16" t="s">
        <v>612</v>
      </c>
      <c r="F124" s="16"/>
      <c r="G124" s="64" t="s">
        <v>524</v>
      </c>
      <c r="H124" s="65">
        <v>1</v>
      </c>
      <c r="I124" s="19">
        <f t="shared" si="7"/>
        <v>0</v>
      </c>
      <c r="J124" s="66">
        <f t="shared" si="8"/>
        <v>1</v>
      </c>
      <c r="K124" s="57"/>
      <c r="L124" s="5"/>
      <c r="M124" s="4"/>
      <c r="N124" s="5"/>
      <c r="O124" s="4"/>
      <c r="P124" s="5"/>
      <c r="Q124" s="4"/>
      <c r="R124" s="5"/>
      <c r="S124" s="4"/>
      <c r="T124" s="5"/>
      <c r="U124" s="4"/>
      <c r="V124" s="5"/>
      <c r="W124" s="4"/>
      <c r="X124" s="5"/>
    </row>
    <row r="125" spans="2:24">
      <c r="B125" s="16">
        <f t="shared" si="9"/>
        <v>123</v>
      </c>
      <c r="C125" s="25" t="s">
        <v>613</v>
      </c>
      <c r="D125" s="16" t="s">
        <v>402</v>
      </c>
      <c r="E125" s="16" t="s">
        <v>614</v>
      </c>
      <c r="F125" s="16"/>
      <c r="G125" s="64" t="s">
        <v>524</v>
      </c>
      <c r="H125" s="65">
        <v>1</v>
      </c>
      <c r="I125" s="19">
        <f t="shared" si="7"/>
        <v>0</v>
      </c>
      <c r="J125" s="66">
        <f t="shared" si="8"/>
        <v>1</v>
      </c>
      <c r="K125" s="57"/>
      <c r="L125" s="5"/>
      <c r="M125" s="4"/>
      <c r="N125" s="5"/>
      <c r="O125" s="4"/>
      <c r="P125" s="5"/>
      <c r="Q125" s="4"/>
      <c r="R125" s="5"/>
      <c r="S125" s="4"/>
      <c r="T125" s="5"/>
      <c r="U125" s="4"/>
      <c r="V125" s="5"/>
      <c r="W125" s="4"/>
      <c r="X125" s="5"/>
    </row>
    <row r="126" spans="2:24">
      <c r="B126" s="16">
        <f t="shared" si="9"/>
        <v>124</v>
      </c>
      <c r="C126" s="25" t="s">
        <v>580</v>
      </c>
      <c r="D126" s="16" t="s">
        <v>402</v>
      </c>
      <c r="E126" s="16" t="s">
        <v>582</v>
      </c>
      <c r="F126" s="16"/>
      <c r="G126" s="64" t="s">
        <v>524</v>
      </c>
      <c r="H126" s="65">
        <v>2</v>
      </c>
      <c r="I126" s="19">
        <f t="shared" si="7"/>
        <v>0</v>
      </c>
      <c r="J126" s="66">
        <f t="shared" si="8"/>
        <v>2</v>
      </c>
      <c r="K126" s="57"/>
      <c r="L126" s="5"/>
      <c r="M126" s="4"/>
      <c r="N126" s="5"/>
      <c r="O126" s="4"/>
      <c r="P126" s="5"/>
      <c r="Q126" s="4"/>
      <c r="R126" s="5"/>
      <c r="S126" s="4"/>
      <c r="T126" s="5"/>
      <c r="U126" s="4"/>
      <c r="V126" s="5"/>
      <c r="W126" s="4"/>
      <c r="X126" s="5"/>
    </row>
    <row r="127" spans="2:24">
      <c r="B127" s="16">
        <f t="shared" si="9"/>
        <v>125</v>
      </c>
      <c r="C127" s="25" t="s">
        <v>616</v>
      </c>
      <c r="D127" s="16" t="s">
        <v>402</v>
      </c>
      <c r="E127" s="16" t="s">
        <v>617</v>
      </c>
      <c r="F127" s="16"/>
      <c r="G127" s="64" t="s">
        <v>524</v>
      </c>
      <c r="H127" s="65">
        <v>1</v>
      </c>
      <c r="I127" s="19">
        <f t="shared" si="7"/>
        <v>0</v>
      </c>
      <c r="J127" s="66">
        <f t="shared" si="8"/>
        <v>1</v>
      </c>
      <c r="K127" s="57"/>
      <c r="L127" s="5"/>
      <c r="M127" s="4"/>
      <c r="N127" s="5"/>
      <c r="O127" s="4"/>
      <c r="P127" s="5"/>
      <c r="Q127" s="4"/>
      <c r="R127" s="5"/>
      <c r="S127" s="4"/>
      <c r="T127" s="5"/>
      <c r="U127" s="4"/>
      <c r="V127" s="5"/>
      <c r="W127" s="4"/>
      <c r="X127" s="5"/>
    </row>
    <row r="128" spans="2:24">
      <c r="B128" s="16">
        <f t="shared" si="9"/>
        <v>126</v>
      </c>
      <c r="C128" s="25" t="s">
        <v>618</v>
      </c>
      <c r="D128" s="16" t="s">
        <v>402</v>
      </c>
      <c r="E128" s="16"/>
      <c r="F128" s="16"/>
      <c r="G128" s="64" t="s">
        <v>524</v>
      </c>
      <c r="H128" s="65">
        <v>1</v>
      </c>
      <c r="I128" s="19">
        <f t="shared" si="7"/>
        <v>0</v>
      </c>
      <c r="J128" s="66">
        <f t="shared" si="8"/>
        <v>1</v>
      </c>
      <c r="K128" s="57"/>
      <c r="L128" s="5"/>
      <c r="M128" s="4"/>
      <c r="N128" s="5"/>
      <c r="O128" s="4"/>
      <c r="P128" s="5"/>
      <c r="Q128" s="4"/>
      <c r="R128" s="5"/>
      <c r="S128" s="4"/>
      <c r="T128" s="5"/>
      <c r="U128" s="4"/>
      <c r="V128" s="5"/>
      <c r="W128" s="4"/>
      <c r="X128" s="5"/>
    </row>
    <row r="129" spans="2:24">
      <c r="B129" s="16">
        <f t="shared" si="9"/>
        <v>127</v>
      </c>
      <c r="C129" s="25" t="s">
        <v>619</v>
      </c>
      <c r="D129" s="16" t="s">
        <v>402</v>
      </c>
      <c r="E129" s="16"/>
      <c r="F129" s="16"/>
      <c r="G129" s="64" t="s">
        <v>524</v>
      </c>
      <c r="H129" s="65">
        <v>1</v>
      </c>
      <c r="I129" s="19">
        <f t="shared" si="7"/>
        <v>0</v>
      </c>
      <c r="J129" s="66">
        <f t="shared" si="8"/>
        <v>1</v>
      </c>
      <c r="K129" s="57"/>
      <c r="L129" s="5"/>
      <c r="M129" s="4"/>
      <c r="N129" s="5"/>
      <c r="O129" s="4"/>
      <c r="P129" s="5"/>
      <c r="Q129" s="4"/>
      <c r="R129" s="5"/>
      <c r="S129" s="4"/>
      <c r="T129" s="5"/>
      <c r="U129" s="4"/>
      <c r="V129" s="5"/>
      <c r="W129" s="4"/>
      <c r="X129" s="5"/>
    </row>
    <row r="130" spans="2:24">
      <c r="B130" s="16">
        <f t="shared" si="9"/>
        <v>128</v>
      </c>
      <c r="C130" s="25" t="s">
        <v>620</v>
      </c>
      <c r="D130" s="16" t="s">
        <v>402</v>
      </c>
      <c r="E130" s="16"/>
      <c r="F130" s="16"/>
      <c r="G130" s="64" t="s">
        <v>524</v>
      </c>
      <c r="H130" s="65">
        <v>1</v>
      </c>
      <c r="I130" s="19">
        <f t="shared" si="7"/>
        <v>0</v>
      </c>
      <c r="J130" s="66">
        <f t="shared" si="8"/>
        <v>1</v>
      </c>
      <c r="K130" s="57"/>
      <c r="L130" s="5"/>
      <c r="M130" s="4"/>
      <c r="N130" s="5"/>
      <c r="O130" s="4"/>
      <c r="P130" s="5"/>
      <c r="Q130" s="4"/>
      <c r="R130" s="5"/>
      <c r="S130" s="4"/>
      <c r="T130" s="5"/>
      <c r="U130" s="4"/>
      <c r="V130" s="5"/>
      <c r="W130" s="4"/>
      <c r="X130" s="5"/>
    </row>
    <row r="131" spans="2:24">
      <c r="B131" s="16">
        <f t="shared" ref="B131:B162" si="10">ROW()+(1-ROW($C$3:$G$225))</f>
        <v>129</v>
      </c>
      <c r="C131" s="25" t="s">
        <v>621</v>
      </c>
      <c r="D131" s="16" t="s">
        <v>402</v>
      </c>
      <c r="E131" s="16"/>
      <c r="F131" s="16"/>
      <c r="G131" s="64" t="s">
        <v>524</v>
      </c>
      <c r="H131" s="65">
        <v>1</v>
      </c>
      <c r="I131" s="19">
        <f t="shared" si="7"/>
        <v>0</v>
      </c>
      <c r="J131" s="66">
        <f t="shared" si="8"/>
        <v>1</v>
      </c>
      <c r="K131" s="57"/>
      <c r="L131" s="5"/>
      <c r="M131" s="4"/>
      <c r="N131" s="5"/>
      <c r="O131" s="4"/>
      <c r="P131" s="5"/>
      <c r="Q131" s="4"/>
      <c r="R131" s="5"/>
      <c r="S131" s="4"/>
      <c r="T131" s="5"/>
      <c r="U131" s="4"/>
      <c r="V131" s="5"/>
      <c r="W131" s="4"/>
      <c r="X131" s="5"/>
    </row>
    <row r="132" spans="2:24">
      <c r="B132" s="16">
        <f t="shared" si="10"/>
        <v>130</v>
      </c>
      <c r="C132" s="25" t="s">
        <v>622</v>
      </c>
      <c r="D132" s="16" t="s">
        <v>402</v>
      </c>
      <c r="E132" s="16"/>
      <c r="F132" s="16"/>
      <c r="G132" s="64" t="s">
        <v>524</v>
      </c>
      <c r="H132" s="65">
        <v>1</v>
      </c>
      <c r="I132" s="19">
        <f t="shared" si="7"/>
        <v>0</v>
      </c>
      <c r="J132" s="66">
        <f t="shared" si="8"/>
        <v>1</v>
      </c>
      <c r="K132" s="57"/>
      <c r="L132" s="5"/>
      <c r="M132" s="4"/>
      <c r="N132" s="5"/>
      <c r="O132" s="4"/>
      <c r="P132" s="5"/>
      <c r="Q132" s="4"/>
      <c r="R132" s="5"/>
      <c r="S132" s="4"/>
      <c r="T132" s="5"/>
      <c r="U132" s="4"/>
      <c r="V132" s="5"/>
      <c r="W132" s="4"/>
      <c r="X132" s="5"/>
    </row>
    <row r="133" spans="2:24">
      <c r="B133" s="16">
        <f t="shared" si="10"/>
        <v>131</v>
      </c>
      <c r="C133" s="25" t="s">
        <v>623</v>
      </c>
      <c r="D133" s="16" t="s">
        <v>402</v>
      </c>
      <c r="E133" s="16"/>
      <c r="F133" s="16"/>
      <c r="G133" s="64" t="s">
        <v>524</v>
      </c>
      <c r="H133" s="65">
        <v>1</v>
      </c>
      <c r="I133" s="19">
        <f t="shared" si="7"/>
        <v>0</v>
      </c>
      <c r="J133" s="66">
        <f t="shared" si="8"/>
        <v>1</v>
      </c>
      <c r="K133" s="57"/>
      <c r="L133" s="5"/>
      <c r="M133" s="4"/>
      <c r="N133" s="5"/>
      <c r="O133" s="4"/>
      <c r="P133" s="5"/>
      <c r="Q133" s="4"/>
      <c r="R133" s="5"/>
      <c r="S133" s="4"/>
      <c r="T133" s="5"/>
      <c r="U133" s="4"/>
      <c r="V133" s="5"/>
      <c r="W133" s="4"/>
      <c r="X133" s="5"/>
    </row>
    <row r="134" spans="2:24">
      <c r="B134" s="16">
        <f t="shared" si="10"/>
        <v>132</v>
      </c>
      <c r="C134" s="25" t="s">
        <v>624</v>
      </c>
      <c r="D134" s="16" t="s">
        <v>402</v>
      </c>
      <c r="E134" s="16"/>
      <c r="F134" s="16"/>
      <c r="G134" s="64" t="s">
        <v>524</v>
      </c>
      <c r="H134" s="65">
        <v>5</v>
      </c>
      <c r="I134" s="19">
        <f t="shared" si="7"/>
        <v>0</v>
      </c>
      <c r="J134" s="66">
        <f t="shared" si="8"/>
        <v>5</v>
      </c>
      <c r="K134" s="57"/>
      <c r="L134" s="5"/>
      <c r="M134" s="4"/>
      <c r="N134" s="5"/>
      <c r="O134" s="4"/>
      <c r="P134" s="5"/>
      <c r="Q134" s="4"/>
      <c r="R134" s="5"/>
      <c r="S134" s="4"/>
      <c r="T134" s="5"/>
      <c r="U134" s="4"/>
      <c r="V134" s="5"/>
      <c r="W134" s="4"/>
      <c r="X134" s="5"/>
    </row>
    <row r="135" spans="2:24">
      <c r="B135" s="16">
        <f t="shared" si="10"/>
        <v>133</v>
      </c>
      <c r="C135" s="25" t="s">
        <v>625</v>
      </c>
      <c r="D135" s="16" t="s">
        <v>402</v>
      </c>
      <c r="E135" s="16"/>
      <c r="F135" s="16"/>
      <c r="G135" s="64" t="s">
        <v>524</v>
      </c>
      <c r="H135" s="65">
        <v>1</v>
      </c>
      <c r="I135" s="19">
        <f t="shared" si="7"/>
        <v>0</v>
      </c>
      <c r="J135" s="66">
        <f t="shared" si="8"/>
        <v>1</v>
      </c>
      <c r="K135" s="57"/>
      <c r="L135" s="5"/>
      <c r="M135" s="4"/>
      <c r="N135" s="5"/>
      <c r="O135" s="4"/>
      <c r="P135" s="5"/>
      <c r="Q135" s="4"/>
      <c r="R135" s="5"/>
      <c r="S135" s="4"/>
      <c r="T135" s="5"/>
      <c r="U135" s="4"/>
      <c r="V135" s="5"/>
      <c r="W135" s="4"/>
      <c r="X135" s="5"/>
    </row>
    <row r="136" spans="2:24">
      <c r="B136" s="16">
        <f t="shared" si="10"/>
        <v>134</v>
      </c>
      <c r="C136" s="25" t="s">
        <v>626</v>
      </c>
      <c r="D136" s="16" t="s">
        <v>402</v>
      </c>
      <c r="E136" s="16"/>
      <c r="F136" s="16"/>
      <c r="G136" s="64" t="s">
        <v>524</v>
      </c>
      <c r="H136" s="65">
        <v>1</v>
      </c>
      <c r="I136" s="19">
        <f t="shared" si="7"/>
        <v>0</v>
      </c>
      <c r="J136" s="66">
        <f t="shared" si="8"/>
        <v>1</v>
      </c>
      <c r="K136" s="57"/>
      <c r="L136" s="5"/>
      <c r="M136" s="4"/>
      <c r="N136" s="5"/>
      <c r="O136" s="4"/>
      <c r="P136" s="5"/>
      <c r="Q136" s="4"/>
      <c r="R136" s="5"/>
      <c r="S136" s="4"/>
      <c r="T136" s="5"/>
      <c r="U136" s="4"/>
      <c r="V136" s="5"/>
      <c r="W136" s="4"/>
      <c r="X136" s="5"/>
    </row>
    <row r="137" spans="2:24">
      <c r="B137" s="16">
        <f t="shared" si="10"/>
        <v>135</v>
      </c>
      <c r="C137" s="25" t="s">
        <v>627</v>
      </c>
      <c r="D137" s="16" t="s">
        <v>402</v>
      </c>
      <c r="E137" s="16"/>
      <c r="F137" s="16"/>
      <c r="G137" s="64" t="s">
        <v>524</v>
      </c>
      <c r="H137" s="65">
        <v>1</v>
      </c>
      <c r="I137" s="19">
        <f t="shared" si="7"/>
        <v>0</v>
      </c>
      <c r="J137" s="66">
        <f t="shared" si="8"/>
        <v>1</v>
      </c>
      <c r="K137" s="57"/>
      <c r="L137" s="5"/>
      <c r="M137" s="4"/>
      <c r="N137" s="5"/>
      <c r="O137" s="4"/>
      <c r="P137" s="5"/>
      <c r="Q137" s="4"/>
      <c r="R137" s="5"/>
      <c r="S137" s="4"/>
      <c r="T137" s="5"/>
      <c r="U137" s="4"/>
      <c r="V137" s="5"/>
      <c r="W137" s="4"/>
      <c r="X137" s="5"/>
    </row>
    <row r="138" spans="2:24">
      <c r="B138" s="16">
        <f t="shared" si="10"/>
        <v>136</v>
      </c>
      <c r="C138" s="25" t="s">
        <v>628</v>
      </c>
      <c r="D138" s="16" t="s">
        <v>402</v>
      </c>
      <c r="E138" s="16"/>
      <c r="F138" s="16"/>
      <c r="G138" s="64" t="s">
        <v>524</v>
      </c>
      <c r="H138" s="65">
        <v>2</v>
      </c>
      <c r="I138" s="19">
        <f t="shared" si="7"/>
        <v>0</v>
      </c>
      <c r="J138" s="66">
        <f t="shared" si="8"/>
        <v>2</v>
      </c>
      <c r="K138" s="57"/>
      <c r="L138" s="5"/>
      <c r="M138" s="4"/>
      <c r="N138" s="5"/>
      <c r="O138" s="4"/>
      <c r="P138" s="5"/>
      <c r="Q138" s="4"/>
      <c r="R138" s="5"/>
      <c r="S138" s="4"/>
      <c r="T138" s="5"/>
      <c r="U138" s="4"/>
      <c r="V138" s="5"/>
      <c r="W138" s="4"/>
      <c r="X138" s="5"/>
    </row>
    <row r="139" spans="2:24">
      <c r="B139" s="16">
        <f t="shared" si="10"/>
        <v>137</v>
      </c>
      <c r="C139" s="25" t="s">
        <v>629</v>
      </c>
      <c r="D139" s="16" t="s">
        <v>402</v>
      </c>
      <c r="E139" s="16"/>
      <c r="F139" s="16"/>
      <c r="G139" s="64" t="s">
        <v>524</v>
      </c>
      <c r="H139" s="65">
        <v>1</v>
      </c>
      <c r="I139" s="19">
        <f t="shared" si="7"/>
        <v>0</v>
      </c>
      <c r="J139" s="66">
        <f t="shared" si="8"/>
        <v>1</v>
      </c>
      <c r="K139" s="57"/>
      <c r="L139" s="5"/>
      <c r="M139" s="4"/>
      <c r="N139" s="5"/>
      <c r="O139" s="4"/>
      <c r="P139" s="5"/>
      <c r="Q139" s="4"/>
      <c r="R139" s="5"/>
      <c r="S139" s="4"/>
      <c r="T139" s="5"/>
      <c r="U139" s="4"/>
      <c r="V139" s="5"/>
      <c r="W139" s="4"/>
      <c r="X139" s="5"/>
    </row>
    <row r="140" spans="2:24">
      <c r="B140" s="16">
        <f t="shared" si="10"/>
        <v>138</v>
      </c>
      <c r="C140" s="25" t="s">
        <v>630</v>
      </c>
      <c r="D140" s="16" t="s">
        <v>402</v>
      </c>
      <c r="E140" s="16"/>
      <c r="F140" s="16"/>
      <c r="G140" s="64" t="s">
        <v>524</v>
      </c>
      <c r="H140" s="65">
        <v>1</v>
      </c>
      <c r="I140" s="19">
        <f t="shared" si="7"/>
        <v>0</v>
      </c>
      <c r="J140" s="66">
        <f t="shared" si="8"/>
        <v>1</v>
      </c>
      <c r="K140" s="57"/>
      <c r="L140" s="5"/>
      <c r="M140" s="4"/>
      <c r="N140" s="5"/>
      <c r="O140" s="4"/>
      <c r="P140" s="5"/>
      <c r="Q140" s="4"/>
      <c r="R140" s="5"/>
      <c r="S140" s="4"/>
      <c r="T140" s="5"/>
      <c r="U140" s="4"/>
      <c r="V140" s="5"/>
      <c r="W140" s="4"/>
      <c r="X140" s="5"/>
    </row>
    <row r="141" spans="2:24">
      <c r="B141" s="16">
        <f t="shared" si="10"/>
        <v>139</v>
      </c>
      <c r="C141" s="25" t="s">
        <v>631</v>
      </c>
      <c r="D141" s="16" t="s">
        <v>402</v>
      </c>
      <c r="E141" s="16"/>
      <c r="F141" s="16"/>
      <c r="G141" s="64" t="s">
        <v>524</v>
      </c>
      <c r="H141" s="65">
        <v>2</v>
      </c>
      <c r="I141" s="19">
        <f t="shared" si="7"/>
        <v>0</v>
      </c>
      <c r="J141" s="66">
        <f t="shared" si="8"/>
        <v>2</v>
      </c>
      <c r="K141" s="57"/>
      <c r="L141" s="5"/>
      <c r="M141" s="4"/>
      <c r="N141" s="5"/>
      <c r="O141" s="4"/>
      <c r="P141" s="5"/>
      <c r="Q141" s="4"/>
      <c r="R141" s="5"/>
      <c r="S141" s="4"/>
      <c r="T141" s="5"/>
      <c r="U141" s="4"/>
      <c r="V141" s="5"/>
      <c r="W141" s="4"/>
      <c r="X141" s="5"/>
    </row>
    <row r="142" spans="2:24">
      <c r="B142" s="16">
        <f t="shared" si="10"/>
        <v>140</v>
      </c>
      <c r="C142" s="25" t="s">
        <v>632</v>
      </c>
      <c r="D142" s="16" t="s">
        <v>402</v>
      </c>
      <c r="E142" s="16"/>
      <c r="F142" s="16"/>
      <c r="G142" s="64" t="s">
        <v>524</v>
      </c>
      <c r="H142" s="65">
        <v>1</v>
      </c>
      <c r="I142" s="19">
        <f t="shared" si="7"/>
        <v>0</v>
      </c>
      <c r="J142" s="66">
        <f t="shared" si="8"/>
        <v>1</v>
      </c>
      <c r="K142" s="57"/>
      <c r="L142" s="5"/>
      <c r="M142" s="4"/>
      <c r="N142" s="5"/>
      <c r="O142" s="4"/>
      <c r="P142" s="5"/>
      <c r="Q142" s="4"/>
      <c r="R142" s="5"/>
      <c r="S142" s="4"/>
      <c r="T142" s="5"/>
      <c r="U142" s="4"/>
      <c r="V142" s="5"/>
      <c r="W142" s="4"/>
      <c r="X142" s="5"/>
    </row>
    <row r="143" spans="2:24">
      <c r="B143" s="16">
        <f t="shared" si="10"/>
        <v>141</v>
      </c>
      <c r="C143" s="25" t="s">
        <v>633</v>
      </c>
      <c r="D143" s="16" t="s">
        <v>402</v>
      </c>
      <c r="E143" s="16"/>
      <c r="F143" s="16"/>
      <c r="G143" s="64" t="s">
        <v>524</v>
      </c>
      <c r="H143" s="65">
        <v>2</v>
      </c>
      <c r="I143" s="19">
        <f t="shared" si="7"/>
        <v>0</v>
      </c>
      <c r="J143" s="66">
        <f t="shared" si="8"/>
        <v>2</v>
      </c>
      <c r="K143" s="57"/>
      <c r="L143" s="5"/>
      <c r="M143" s="4"/>
      <c r="N143" s="5"/>
      <c r="O143" s="4"/>
      <c r="P143" s="5"/>
      <c r="Q143" s="4"/>
      <c r="R143" s="5"/>
      <c r="S143" s="4"/>
      <c r="T143" s="5"/>
      <c r="U143" s="4"/>
      <c r="V143" s="5"/>
      <c r="W143" s="4"/>
      <c r="X143" s="5"/>
    </row>
    <row r="144" spans="2:24">
      <c r="B144" s="16">
        <f t="shared" si="10"/>
        <v>142</v>
      </c>
      <c r="C144" s="25" t="s">
        <v>634</v>
      </c>
      <c r="D144" s="16" t="s">
        <v>402</v>
      </c>
      <c r="E144" s="16"/>
      <c r="F144" s="16"/>
      <c r="G144" s="64" t="s">
        <v>524</v>
      </c>
      <c r="H144" s="65">
        <v>2</v>
      </c>
      <c r="I144" s="19">
        <f t="shared" si="7"/>
        <v>0</v>
      </c>
      <c r="J144" s="66">
        <f t="shared" si="8"/>
        <v>2</v>
      </c>
      <c r="K144" s="57"/>
      <c r="L144" s="5"/>
      <c r="M144" s="4"/>
      <c r="N144" s="5"/>
      <c r="O144" s="4"/>
      <c r="P144" s="5"/>
      <c r="Q144" s="4"/>
      <c r="R144" s="5"/>
      <c r="S144" s="4"/>
      <c r="T144" s="5"/>
      <c r="U144" s="4"/>
      <c r="V144" s="5"/>
      <c r="W144" s="4"/>
      <c r="X144" s="5"/>
    </row>
    <row r="145" spans="2:24">
      <c r="B145" s="16">
        <f t="shared" si="10"/>
        <v>143</v>
      </c>
      <c r="C145" s="25" t="s">
        <v>635</v>
      </c>
      <c r="D145" s="16" t="s">
        <v>402</v>
      </c>
      <c r="E145" s="16"/>
      <c r="F145" s="16"/>
      <c r="G145" s="64" t="s">
        <v>524</v>
      </c>
      <c r="H145" s="65">
        <v>2</v>
      </c>
      <c r="I145" s="19">
        <f t="shared" si="7"/>
        <v>0</v>
      </c>
      <c r="J145" s="66">
        <f t="shared" si="8"/>
        <v>2</v>
      </c>
      <c r="K145" s="57"/>
      <c r="L145" s="5"/>
      <c r="M145" s="4"/>
      <c r="N145" s="5"/>
      <c r="O145" s="4"/>
      <c r="P145" s="5"/>
      <c r="Q145" s="4"/>
      <c r="R145" s="5"/>
      <c r="S145" s="4"/>
      <c r="T145" s="5"/>
      <c r="U145" s="4"/>
      <c r="V145" s="5"/>
      <c r="W145" s="4"/>
      <c r="X145" s="5"/>
    </row>
    <row r="146" spans="2:24">
      <c r="B146" s="16">
        <f t="shared" si="10"/>
        <v>144</v>
      </c>
      <c r="C146" s="25" t="s">
        <v>636</v>
      </c>
      <c r="D146" s="16" t="s">
        <v>402</v>
      </c>
      <c r="E146" s="16"/>
      <c r="F146" s="16"/>
      <c r="G146" s="64" t="s">
        <v>524</v>
      </c>
      <c r="H146" s="65">
        <v>2</v>
      </c>
      <c r="I146" s="19">
        <f t="shared" si="7"/>
        <v>0</v>
      </c>
      <c r="J146" s="66">
        <f t="shared" si="8"/>
        <v>2</v>
      </c>
      <c r="K146" s="57"/>
      <c r="L146" s="5"/>
      <c r="M146" s="4"/>
      <c r="N146" s="5"/>
      <c r="O146" s="4"/>
      <c r="P146" s="5"/>
      <c r="Q146" s="4"/>
      <c r="R146" s="5"/>
      <c r="S146" s="4"/>
      <c r="T146" s="5"/>
      <c r="U146" s="4"/>
      <c r="V146" s="5"/>
      <c r="W146" s="4"/>
      <c r="X146" s="5"/>
    </row>
    <row r="147" spans="2:24">
      <c r="B147" s="16">
        <f t="shared" si="10"/>
        <v>145</v>
      </c>
      <c r="C147" s="25" t="s">
        <v>637</v>
      </c>
      <c r="D147" s="16" t="s">
        <v>402</v>
      </c>
      <c r="E147" s="16"/>
      <c r="F147" s="16"/>
      <c r="G147" s="64" t="s">
        <v>524</v>
      </c>
      <c r="H147" s="65">
        <v>1</v>
      </c>
      <c r="I147" s="19">
        <f t="shared" si="7"/>
        <v>0</v>
      </c>
      <c r="J147" s="66">
        <f t="shared" si="8"/>
        <v>1</v>
      </c>
      <c r="K147" s="57"/>
      <c r="L147" s="5"/>
      <c r="M147" s="4"/>
      <c r="N147" s="5"/>
      <c r="O147" s="4"/>
      <c r="P147" s="5"/>
      <c r="Q147" s="4"/>
      <c r="R147" s="5"/>
      <c r="S147" s="4"/>
      <c r="T147" s="5"/>
      <c r="U147" s="4"/>
      <c r="V147" s="5"/>
      <c r="W147" s="4"/>
      <c r="X147" s="5"/>
    </row>
    <row r="148" spans="2:24">
      <c r="B148" s="16">
        <f t="shared" si="10"/>
        <v>146</v>
      </c>
      <c r="C148" s="25" t="s">
        <v>638</v>
      </c>
      <c r="D148" s="16" t="s">
        <v>402</v>
      </c>
      <c r="E148" s="16"/>
      <c r="F148" s="16"/>
      <c r="G148" s="64" t="s">
        <v>524</v>
      </c>
      <c r="H148" s="65">
        <v>1</v>
      </c>
      <c r="I148" s="19">
        <f t="shared" si="7"/>
        <v>0</v>
      </c>
      <c r="J148" s="66">
        <f t="shared" si="8"/>
        <v>1</v>
      </c>
      <c r="K148" s="57"/>
      <c r="L148" s="5"/>
      <c r="M148" s="4"/>
      <c r="N148" s="5"/>
      <c r="O148" s="4"/>
      <c r="P148" s="5"/>
      <c r="Q148" s="4"/>
      <c r="R148" s="5"/>
      <c r="S148" s="4"/>
      <c r="T148" s="5"/>
      <c r="U148" s="4"/>
      <c r="V148" s="5"/>
      <c r="W148" s="4"/>
      <c r="X148" s="5"/>
    </row>
    <row r="149" spans="2:24">
      <c r="B149" s="16">
        <f t="shared" si="10"/>
        <v>147</v>
      </c>
      <c r="C149" s="25" t="s">
        <v>639</v>
      </c>
      <c r="D149" s="16" t="s">
        <v>402</v>
      </c>
      <c r="E149" s="16"/>
      <c r="F149" s="16"/>
      <c r="G149" s="64" t="s">
        <v>524</v>
      </c>
      <c r="H149" s="65">
        <v>4</v>
      </c>
      <c r="I149" s="19">
        <f t="shared" si="7"/>
        <v>0</v>
      </c>
      <c r="J149" s="66">
        <f t="shared" si="8"/>
        <v>4</v>
      </c>
      <c r="K149" s="57"/>
      <c r="L149" s="5"/>
      <c r="M149" s="4"/>
      <c r="N149" s="5"/>
      <c r="O149" s="4"/>
      <c r="P149" s="5"/>
      <c r="Q149" s="4"/>
      <c r="R149" s="5"/>
      <c r="S149" s="4"/>
      <c r="T149" s="5"/>
      <c r="U149" s="4"/>
      <c r="V149" s="5"/>
      <c r="W149" s="4"/>
      <c r="X149" s="5"/>
    </row>
    <row r="150" spans="2:24">
      <c r="B150" s="16">
        <f t="shared" si="10"/>
        <v>148</v>
      </c>
      <c r="C150" s="25" t="s">
        <v>640</v>
      </c>
      <c r="D150" s="16" t="s">
        <v>402</v>
      </c>
      <c r="E150" s="16"/>
      <c r="F150" s="16"/>
      <c r="G150" s="64" t="s">
        <v>524</v>
      </c>
      <c r="H150" s="65">
        <v>1</v>
      </c>
      <c r="I150" s="19">
        <f t="shared" si="7"/>
        <v>0</v>
      </c>
      <c r="J150" s="66">
        <f t="shared" si="8"/>
        <v>1</v>
      </c>
      <c r="K150" s="57"/>
      <c r="L150" s="5"/>
      <c r="M150" s="4"/>
      <c r="N150" s="5"/>
      <c r="O150" s="4"/>
      <c r="P150" s="5"/>
      <c r="Q150" s="4"/>
      <c r="R150" s="5"/>
      <c r="S150" s="4"/>
      <c r="T150" s="5"/>
      <c r="U150" s="4"/>
      <c r="V150" s="5"/>
      <c r="W150" s="4"/>
      <c r="X150" s="5"/>
    </row>
    <row r="151" spans="2:24">
      <c r="B151" s="16">
        <f t="shared" si="10"/>
        <v>149</v>
      </c>
      <c r="C151" s="25" t="s">
        <v>641</v>
      </c>
      <c r="D151" s="16" t="s">
        <v>402</v>
      </c>
      <c r="E151" s="16"/>
      <c r="F151" s="16"/>
      <c r="G151" s="64" t="s">
        <v>524</v>
      </c>
      <c r="H151" s="65">
        <v>1</v>
      </c>
      <c r="I151" s="19">
        <f t="shared" si="7"/>
        <v>0</v>
      </c>
      <c r="J151" s="66">
        <f t="shared" si="8"/>
        <v>1</v>
      </c>
      <c r="K151" s="57"/>
      <c r="L151" s="5"/>
      <c r="M151" s="4"/>
      <c r="N151" s="5"/>
      <c r="O151" s="4"/>
      <c r="P151" s="5"/>
      <c r="Q151" s="4"/>
      <c r="R151" s="5"/>
      <c r="S151" s="4"/>
      <c r="T151" s="5"/>
      <c r="U151" s="4"/>
      <c r="V151" s="5"/>
      <c r="W151" s="4"/>
      <c r="X151" s="5"/>
    </row>
    <row r="152" spans="2:24">
      <c r="B152" s="16">
        <f t="shared" si="10"/>
        <v>150</v>
      </c>
      <c r="C152" s="25" t="s">
        <v>642</v>
      </c>
      <c r="D152" s="16" t="s">
        <v>402</v>
      </c>
      <c r="E152" s="16"/>
      <c r="F152" s="16"/>
      <c r="G152" s="64" t="s">
        <v>524</v>
      </c>
      <c r="H152" s="65">
        <v>4</v>
      </c>
      <c r="I152" s="19">
        <f t="shared" si="7"/>
        <v>0</v>
      </c>
      <c r="J152" s="66">
        <f t="shared" si="8"/>
        <v>4</v>
      </c>
      <c r="K152" s="57"/>
      <c r="L152" s="5"/>
      <c r="M152" s="4"/>
      <c r="N152" s="5"/>
      <c r="O152" s="4"/>
      <c r="P152" s="5"/>
      <c r="Q152" s="4"/>
      <c r="R152" s="5"/>
      <c r="S152" s="4"/>
      <c r="T152" s="5"/>
      <c r="U152" s="4"/>
      <c r="V152" s="5"/>
      <c r="W152" s="4"/>
      <c r="X152" s="5"/>
    </row>
    <row r="153" spans="2:24">
      <c r="B153" s="16">
        <f t="shared" si="10"/>
        <v>151</v>
      </c>
      <c r="C153" s="25" t="s">
        <v>643</v>
      </c>
      <c r="D153" s="16" t="s">
        <v>402</v>
      </c>
      <c r="E153" s="16"/>
      <c r="F153" s="16"/>
      <c r="G153" s="64" t="s">
        <v>524</v>
      </c>
      <c r="H153" s="65">
        <v>2</v>
      </c>
      <c r="I153" s="19">
        <f t="shared" si="7"/>
        <v>0</v>
      </c>
      <c r="J153" s="66">
        <f t="shared" si="8"/>
        <v>2</v>
      </c>
      <c r="K153" s="57"/>
      <c r="L153" s="5"/>
      <c r="M153" s="4"/>
      <c r="N153" s="5"/>
      <c r="O153" s="4"/>
      <c r="P153" s="5"/>
      <c r="Q153" s="4"/>
      <c r="R153" s="5"/>
      <c r="S153" s="4"/>
      <c r="T153" s="5"/>
      <c r="U153" s="4"/>
      <c r="V153" s="5"/>
      <c r="W153" s="4"/>
      <c r="X153" s="5"/>
    </row>
    <row r="154" spans="2:24">
      <c r="B154" s="16">
        <f t="shared" si="10"/>
        <v>152</v>
      </c>
      <c r="C154" s="25" t="s">
        <v>644</v>
      </c>
      <c r="D154" s="16" t="s">
        <v>402</v>
      </c>
      <c r="E154" s="16"/>
      <c r="F154" s="16"/>
      <c r="G154" s="64" t="s">
        <v>524</v>
      </c>
      <c r="H154" s="65">
        <v>3</v>
      </c>
      <c r="I154" s="19">
        <f t="shared" si="7"/>
        <v>0</v>
      </c>
      <c r="J154" s="66">
        <f t="shared" si="8"/>
        <v>3</v>
      </c>
      <c r="K154" s="57"/>
      <c r="L154" s="5"/>
      <c r="M154" s="4"/>
      <c r="N154" s="5"/>
      <c r="O154" s="4"/>
      <c r="P154" s="5"/>
      <c r="Q154" s="4"/>
      <c r="R154" s="5"/>
      <c r="S154" s="4"/>
      <c r="T154" s="5"/>
      <c r="U154" s="4"/>
      <c r="V154" s="5"/>
      <c r="W154" s="4"/>
      <c r="X154" s="5"/>
    </row>
    <row r="155" spans="2:24">
      <c r="B155" s="16">
        <f t="shared" si="10"/>
        <v>153</v>
      </c>
      <c r="C155" s="25" t="s">
        <v>645</v>
      </c>
      <c r="D155" s="16" t="s">
        <v>402</v>
      </c>
      <c r="E155" s="16"/>
      <c r="F155" s="16"/>
      <c r="G155" s="64" t="s">
        <v>524</v>
      </c>
      <c r="H155" s="65">
        <v>25</v>
      </c>
      <c r="I155" s="19">
        <f t="shared" ref="I155:I218" si="11">L155+N155+P155+R155+T155+V155+X155</f>
        <v>0</v>
      </c>
      <c r="J155" s="66">
        <f t="shared" ref="J155:J218" si="12">H155-I155</f>
        <v>25</v>
      </c>
      <c r="K155" s="57"/>
      <c r="L155" s="5"/>
      <c r="M155" s="4"/>
      <c r="N155" s="5"/>
      <c r="O155" s="4"/>
      <c r="P155" s="5"/>
      <c r="Q155" s="4"/>
      <c r="R155" s="5"/>
      <c r="S155" s="4"/>
      <c r="T155" s="5"/>
      <c r="U155" s="4"/>
      <c r="V155" s="5"/>
      <c r="W155" s="4"/>
      <c r="X155" s="5"/>
    </row>
    <row r="156" spans="2:24">
      <c r="B156" s="16">
        <f t="shared" si="10"/>
        <v>154</v>
      </c>
      <c r="C156" s="25" t="s">
        <v>646</v>
      </c>
      <c r="D156" s="16" t="s">
        <v>402</v>
      </c>
      <c r="E156" s="16"/>
      <c r="F156" s="16"/>
      <c r="G156" s="64" t="s">
        <v>524</v>
      </c>
      <c r="H156" s="65">
        <v>3</v>
      </c>
      <c r="I156" s="19">
        <f t="shared" si="11"/>
        <v>0</v>
      </c>
      <c r="J156" s="66">
        <f t="shared" si="12"/>
        <v>3</v>
      </c>
      <c r="K156" s="57"/>
      <c r="L156" s="5"/>
      <c r="M156" s="4"/>
      <c r="N156" s="5"/>
      <c r="O156" s="4"/>
      <c r="P156" s="5"/>
      <c r="Q156" s="4"/>
      <c r="R156" s="5"/>
      <c r="S156" s="4"/>
      <c r="T156" s="5"/>
      <c r="U156" s="4"/>
      <c r="V156" s="5"/>
      <c r="W156" s="4"/>
      <c r="X156" s="5"/>
    </row>
    <row r="157" spans="2:24">
      <c r="B157" s="16">
        <f t="shared" si="10"/>
        <v>155</v>
      </c>
      <c r="C157" s="25" t="s">
        <v>647</v>
      </c>
      <c r="D157" s="16" t="s">
        <v>402</v>
      </c>
      <c r="E157" s="16"/>
      <c r="F157" s="16"/>
      <c r="G157" s="64" t="s">
        <v>524</v>
      </c>
      <c r="H157" s="65">
        <v>5</v>
      </c>
      <c r="I157" s="19">
        <f t="shared" si="11"/>
        <v>0</v>
      </c>
      <c r="J157" s="66">
        <f t="shared" si="12"/>
        <v>5</v>
      </c>
      <c r="K157" s="57"/>
      <c r="L157" s="5"/>
      <c r="M157" s="4"/>
      <c r="N157" s="5"/>
      <c r="O157" s="4"/>
      <c r="P157" s="5"/>
      <c r="Q157" s="4"/>
      <c r="R157" s="5"/>
      <c r="S157" s="4"/>
      <c r="T157" s="5"/>
      <c r="U157" s="4"/>
      <c r="V157" s="5"/>
      <c r="W157" s="4"/>
      <c r="X157" s="5"/>
    </row>
    <row r="158" spans="2:24">
      <c r="B158" s="16">
        <f t="shared" si="10"/>
        <v>156</v>
      </c>
      <c r="C158" s="25" t="s">
        <v>648</v>
      </c>
      <c r="D158" s="16" t="s">
        <v>402</v>
      </c>
      <c r="E158" s="16"/>
      <c r="F158" s="16"/>
      <c r="G158" s="64" t="s">
        <v>524</v>
      </c>
      <c r="H158" s="65">
        <v>10</v>
      </c>
      <c r="I158" s="19">
        <f t="shared" si="11"/>
        <v>0</v>
      </c>
      <c r="J158" s="66">
        <f t="shared" si="12"/>
        <v>10</v>
      </c>
      <c r="K158" s="57"/>
      <c r="L158" s="5"/>
      <c r="M158" s="4"/>
      <c r="N158" s="5"/>
      <c r="O158" s="4"/>
      <c r="P158" s="5"/>
      <c r="Q158" s="4"/>
      <c r="R158" s="5"/>
      <c r="S158" s="4"/>
      <c r="T158" s="5"/>
      <c r="U158" s="4"/>
      <c r="V158" s="5"/>
      <c r="W158" s="4"/>
      <c r="X158" s="5"/>
    </row>
    <row r="159" spans="2:24">
      <c r="B159" s="16">
        <f t="shared" si="10"/>
        <v>157</v>
      </c>
      <c r="C159" s="25" t="s">
        <v>649</v>
      </c>
      <c r="D159" s="16" t="s">
        <v>402</v>
      </c>
      <c r="E159" s="16"/>
      <c r="F159" s="16"/>
      <c r="G159" s="64" t="s">
        <v>524</v>
      </c>
      <c r="H159" s="65">
        <v>8</v>
      </c>
      <c r="I159" s="19">
        <f t="shared" si="11"/>
        <v>0</v>
      </c>
      <c r="J159" s="66">
        <f t="shared" si="12"/>
        <v>8</v>
      </c>
      <c r="K159" s="57"/>
      <c r="L159" s="5"/>
      <c r="M159" s="4"/>
      <c r="N159" s="5"/>
      <c r="O159" s="4"/>
      <c r="P159" s="5"/>
      <c r="Q159" s="4"/>
      <c r="R159" s="5"/>
      <c r="S159" s="4"/>
      <c r="T159" s="5"/>
      <c r="U159" s="4"/>
      <c r="V159" s="5"/>
      <c r="W159" s="4"/>
      <c r="X159" s="5"/>
    </row>
    <row r="160" spans="2:24" ht="57.95">
      <c r="B160" s="16">
        <f t="shared" si="10"/>
        <v>158</v>
      </c>
      <c r="C160" s="25" t="s">
        <v>650</v>
      </c>
      <c r="D160" s="16" t="s">
        <v>651</v>
      </c>
      <c r="E160" s="16"/>
      <c r="F160" s="67" t="s">
        <v>652</v>
      </c>
      <c r="G160" s="64" t="s">
        <v>398</v>
      </c>
      <c r="H160" s="65">
        <v>1</v>
      </c>
      <c r="I160" s="19">
        <f t="shared" si="11"/>
        <v>0</v>
      </c>
      <c r="J160" s="66">
        <f t="shared" si="12"/>
        <v>1</v>
      </c>
      <c r="K160" s="57"/>
      <c r="L160" s="5"/>
      <c r="M160" s="4"/>
      <c r="N160" s="5"/>
      <c r="O160" s="4"/>
      <c r="P160" s="5"/>
      <c r="Q160" s="4"/>
      <c r="R160" s="5"/>
      <c r="S160" s="4"/>
      <c r="T160" s="5"/>
      <c r="U160" s="4"/>
      <c r="V160" s="5"/>
      <c r="W160" s="4"/>
      <c r="X160" s="5"/>
    </row>
    <row r="161" spans="2:24">
      <c r="B161" s="16">
        <f t="shared" si="10"/>
        <v>159</v>
      </c>
      <c r="C161" s="25" t="s">
        <v>653</v>
      </c>
      <c r="D161" s="16" t="s">
        <v>654</v>
      </c>
      <c r="E161" s="16"/>
      <c r="F161" s="16" t="s">
        <v>655</v>
      </c>
      <c r="G161" s="64" t="s">
        <v>398</v>
      </c>
      <c r="H161" s="65">
        <v>1</v>
      </c>
      <c r="I161" s="19">
        <f t="shared" si="11"/>
        <v>0</v>
      </c>
      <c r="J161" s="66">
        <f t="shared" si="12"/>
        <v>1</v>
      </c>
      <c r="K161" s="57"/>
      <c r="L161" s="5"/>
      <c r="M161" s="4"/>
      <c r="N161" s="5"/>
      <c r="O161" s="4"/>
      <c r="P161" s="5"/>
      <c r="Q161" s="4"/>
      <c r="R161" s="5"/>
      <c r="S161" s="4"/>
      <c r="T161" s="5"/>
      <c r="U161" s="4"/>
      <c r="V161" s="5"/>
      <c r="W161" s="4"/>
      <c r="X161" s="5"/>
    </row>
    <row r="162" spans="2:24">
      <c r="B162" s="16">
        <f t="shared" si="10"/>
        <v>160</v>
      </c>
      <c r="C162" s="25" t="s">
        <v>656</v>
      </c>
      <c r="D162" s="16" t="s">
        <v>657</v>
      </c>
      <c r="E162" s="16"/>
      <c r="F162" s="16" t="s">
        <v>658</v>
      </c>
      <c r="G162" s="64" t="s">
        <v>398</v>
      </c>
      <c r="H162" s="65">
        <v>1</v>
      </c>
      <c r="I162" s="19">
        <f t="shared" si="11"/>
        <v>0</v>
      </c>
      <c r="J162" s="66">
        <f t="shared" si="12"/>
        <v>1</v>
      </c>
      <c r="K162" s="57"/>
      <c r="L162" s="5"/>
      <c r="M162" s="4"/>
      <c r="N162" s="5"/>
      <c r="O162" s="4"/>
      <c r="P162" s="5"/>
      <c r="Q162" s="4"/>
      <c r="R162" s="5"/>
      <c r="S162" s="4"/>
      <c r="T162" s="5"/>
      <c r="U162" s="4"/>
      <c r="V162" s="5"/>
      <c r="W162" s="4"/>
      <c r="X162" s="5"/>
    </row>
    <row r="163" spans="2:24">
      <c r="B163" s="16">
        <f t="shared" ref="B163:B196" si="13">ROW()+(1-ROW($C$3:$G$225))</f>
        <v>161</v>
      </c>
      <c r="C163" s="25" t="s">
        <v>659</v>
      </c>
      <c r="D163" s="16" t="s">
        <v>660</v>
      </c>
      <c r="E163" s="16"/>
      <c r="F163" s="16" t="s">
        <v>661</v>
      </c>
      <c r="G163" s="64" t="s">
        <v>398</v>
      </c>
      <c r="H163" s="65">
        <v>1</v>
      </c>
      <c r="I163" s="19">
        <f t="shared" si="11"/>
        <v>0</v>
      </c>
      <c r="J163" s="66">
        <f t="shared" si="12"/>
        <v>1</v>
      </c>
      <c r="K163" s="57"/>
      <c r="L163" s="5"/>
      <c r="M163" s="4"/>
      <c r="N163" s="5"/>
      <c r="O163" s="4"/>
      <c r="P163" s="5"/>
      <c r="Q163" s="4"/>
      <c r="R163" s="5"/>
      <c r="S163" s="4"/>
      <c r="T163" s="5"/>
      <c r="U163" s="4"/>
      <c r="V163" s="5"/>
      <c r="W163" s="4"/>
      <c r="X163" s="5"/>
    </row>
    <row r="164" spans="2:24">
      <c r="B164" s="16">
        <f t="shared" si="13"/>
        <v>162</v>
      </c>
      <c r="C164" s="25" t="s">
        <v>662</v>
      </c>
      <c r="D164" s="16" t="s">
        <v>663</v>
      </c>
      <c r="E164" s="16"/>
      <c r="F164" s="16" t="s">
        <v>664</v>
      </c>
      <c r="G164" s="64" t="s">
        <v>398</v>
      </c>
      <c r="H164" s="65">
        <v>1</v>
      </c>
      <c r="I164" s="19">
        <f t="shared" si="11"/>
        <v>0</v>
      </c>
      <c r="J164" s="66">
        <f t="shared" si="12"/>
        <v>1</v>
      </c>
      <c r="K164" s="57"/>
      <c r="L164" s="5"/>
      <c r="M164" s="4"/>
      <c r="N164" s="5"/>
      <c r="O164" s="4"/>
      <c r="P164" s="5"/>
      <c r="Q164" s="4"/>
      <c r="R164" s="5"/>
      <c r="S164" s="4"/>
      <c r="T164" s="5"/>
      <c r="U164" s="4"/>
      <c r="V164" s="5"/>
      <c r="W164" s="4"/>
      <c r="X164" s="5"/>
    </row>
    <row r="165" spans="2:24">
      <c r="B165" s="16">
        <f t="shared" si="13"/>
        <v>163</v>
      </c>
      <c r="C165" s="25" t="s">
        <v>665</v>
      </c>
      <c r="D165" s="16" t="s">
        <v>666</v>
      </c>
      <c r="E165" s="16"/>
      <c r="F165" s="16" t="s">
        <v>667</v>
      </c>
      <c r="G165" s="64" t="s">
        <v>398</v>
      </c>
      <c r="H165" s="65">
        <v>1</v>
      </c>
      <c r="I165" s="19">
        <f t="shared" si="11"/>
        <v>0</v>
      </c>
      <c r="J165" s="66">
        <f t="shared" si="12"/>
        <v>1</v>
      </c>
      <c r="K165" s="57"/>
      <c r="L165" s="5"/>
      <c r="M165" s="4"/>
      <c r="N165" s="5"/>
      <c r="O165" s="4"/>
      <c r="P165" s="5"/>
      <c r="Q165" s="4"/>
      <c r="R165" s="5"/>
      <c r="S165" s="4"/>
      <c r="T165" s="5"/>
      <c r="U165" s="4"/>
      <c r="V165" s="5"/>
      <c r="W165" s="4"/>
      <c r="X165" s="5"/>
    </row>
    <row r="166" spans="2:24">
      <c r="B166" s="16">
        <f t="shared" si="13"/>
        <v>164</v>
      </c>
      <c r="C166" s="25" t="s">
        <v>668</v>
      </c>
      <c r="D166" s="16" t="s">
        <v>669</v>
      </c>
      <c r="E166" s="16"/>
      <c r="F166" s="16" t="s">
        <v>670</v>
      </c>
      <c r="G166" s="64" t="s">
        <v>398</v>
      </c>
      <c r="H166" s="65">
        <v>1</v>
      </c>
      <c r="I166" s="19">
        <f t="shared" si="11"/>
        <v>1</v>
      </c>
      <c r="J166" s="66">
        <f t="shared" si="12"/>
        <v>0</v>
      </c>
      <c r="K166" s="57" t="s">
        <v>671</v>
      </c>
      <c r="L166" s="5">
        <v>1</v>
      </c>
      <c r="M166" s="4"/>
      <c r="N166" s="5"/>
      <c r="O166" s="4"/>
      <c r="P166" s="5"/>
      <c r="Q166" s="4"/>
      <c r="R166" s="5"/>
      <c r="S166" s="4"/>
      <c r="T166" s="5"/>
      <c r="U166" s="4"/>
      <c r="V166" s="5"/>
      <c r="W166" s="4"/>
      <c r="X166" s="5"/>
    </row>
    <row r="167" spans="2:24">
      <c r="B167" s="16">
        <f t="shared" si="13"/>
        <v>165</v>
      </c>
      <c r="C167" s="25" t="s">
        <v>672</v>
      </c>
      <c r="D167" s="16" t="s">
        <v>673</v>
      </c>
      <c r="E167" s="16"/>
      <c r="F167" s="16" t="s">
        <v>674</v>
      </c>
      <c r="G167" s="64" t="s">
        <v>398</v>
      </c>
      <c r="H167" s="65">
        <v>1</v>
      </c>
      <c r="I167" s="19">
        <f t="shared" si="11"/>
        <v>0</v>
      </c>
      <c r="J167" s="66">
        <f t="shared" si="12"/>
        <v>1</v>
      </c>
      <c r="K167" s="57"/>
      <c r="L167" s="5"/>
      <c r="M167" s="4"/>
      <c r="N167" s="5"/>
      <c r="O167" s="4"/>
      <c r="P167" s="5"/>
      <c r="Q167" s="4"/>
      <c r="R167" s="5"/>
      <c r="S167" s="4"/>
      <c r="T167" s="5"/>
      <c r="U167" s="4"/>
      <c r="V167" s="5"/>
      <c r="W167" s="4"/>
      <c r="X167" s="5"/>
    </row>
    <row r="168" spans="2:24">
      <c r="B168" s="16">
        <f t="shared" si="13"/>
        <v>166</v>
      </c>
      <c r="C168" s="25" t="s">
        <v>675</v>
      </c>
      <c r="D168" s="16" t="s">
        <v>676</v>
      </c>
      <c r="E168" s="16"/>
      <c r="F168" s="16" t="s">
        <v>677</v>
      </c>
      <c r="G168" s="64" t="s">
        <v>398</v>
      </c>
      <c r="H168" s="65">
        <v>1</v>
      </c>
      <c r="I168" s="19">
        <f t="shared" si="11"/>
        <v>0</v>
      </c>
      <c r="J168" s="66">
        <f t="shared" si="12"/>
        <v>1</v>
      </c>
      <c r="K168" s="57"/>
      <c r="L168" s="5"/>
      <c r="M168" s="4"/>
      <c r="N168" s="5"/>
      <c r="O168" s="4"/>
      <c r="P168" s="5"/>
      <c r="Q168" s="4"/>
      <c r="R168" s="5"/>
      <c r="S168" s="4"/>
      <c r="T168" s="5"/>
      <c r="U168" s="4"/>
      <c r="V168" s="5"/>
      <c r="W168" s="4"/>
      <c r="X168" s="5"/>
    </row>
    <row r="169" spans="2:24">
      <c r="B169" s="16">
        <f t="shared" si="13"/>
        <v>167</v>
      </c>
      <c r="C169" s="25" t="s">
        <v>678</v>
      </c>
      <c r="D169" s="16" t="s">
        <v>679</v>
      </c>
      <c r="E169" s="16"/>
      <c r="F169" s="16" t="s">
        <v>680</v>
      </c>
      <c r="G169" s="64" t="s">
        <v>398</v>
      </c>
      <c r="H169" s="65">
        <v>1</v>
      </c>
      <c r="I169" s="19">
        <f t="shared" si="11"/>
        <v>0</v>
      </c>
      <c r="J169" s="66">
        <f t="shared" si="12"/>
        <v>1</v>
      </c>
      <c r="K169" s="57"/>
      <c r="L169" s="5"/>
      <c r="M169" s="4"/>
      <c r="N169" s="5"/>
      <c r="O169" s="4"/>
      <c r="P169" s="5"/>
      <c r="Q169" s="4"/>
      <c r="R169" s="5"/>
      <c r="S169" s="4"/>
      <c r="T169" s="5"/>
      <c r="U169" s="4"/>
      <c r="V169" s="5"/>
      <c r="W169" s="4"/>
      <c r="X169" s="5"/>
    </row>
    <row r="170" spans="2:24">
      <c r="B170" s="16">
        <f t="shared" si="13"/>
        <v>168</v>
      </c>
      <c r="C170" s="25" t="s">
        <v>678</v>
      </c>
      <c r="D170" s="16" t="s">
        <v>681</v>
      </c>
      <c r="E170" s="16"/>
      <c r="F170" s="16" t="s">
        <v>682</v>
      </c>
      <c r="G170" s="64" t="s">
        <v>398</v>
      </c>
      <c r="H170" s="65">
        <v>1</v>
      </c>
      <c r="I170" s="19">
        <f t="shared" si="11"/>
        <v>1</v>
      </c>
      <c r="J170" s="66">
        <f t="shared" si="12"/>
        <v>0</v>
      </c>
      <c r="K170" s="57" t="s">
        <v>76</v>
      </c>
      <c r="L170" s="5">
        <v>1</v>
      </c>
      <c r="M170" s="4"/>
      <c r="N170" s="5"/>
      <c r="O170" s="4"/>
      <c r="P170" s="5"/>
      <c r="Q170" s="4"/>
      <c r="R170" s="5"/>
      <c r="S170" s="4"/>
      <c r="T170" s="5"/>
      <c r="U170" s="4"/>
      <c r="V170" s="5"/>
      <c r="W170" s="4"/>
      <c r="X170" s="5"/>
    </row>
    <row r="171" spans="2:24">
      <c r="B171" s="16">
        <f t="shared" si="13"/>
        <v>169</v>
      </c>
      <c r="C171" s="25" t="s">
        <v>683</v>
      </c>
      <c r="D171" s="16" t="s">
        <v>684</v>
      </c>
      <c r="E171" s="16"/>
      <c r="F171" s="16" t="s">
        <v>685</v>
      </c>
      <c r="G171" s="64" t="s">
        <v>398</v>
      </c>
      <c r="H171" s="65">
        <v>1</v>
      </c>
      <c r="I171" s="19">
        <f t="shared" si="11"/>
        <v>0</v>
      </c>
      <c r="J171" s="66">
        <f t="shared" si="12"/>
        <v>1</v>
      </c>
      <c r="K171" s="57"/>
      <c r="L171" s="5"/>
      <c r="M171" s="4"/>
      <c r="N171" s="5"/>
      <c r="O171" s="4"/>
      <c r="P171" s="5"/>
      <c r="Q171" s="4"/>
      <c r="R171" s="5"/>
      <c r="S171" s="4"/>
      <c r="T171" s="5"/>
      <c r="U171" s="4"/>
      <c r="V171" s="5"/>
      <c r="W171" s="4"/>
      <c r="X171" s="5"/>
    </row>
    <row r="172" spans="2:24">
      <c r="B172" s="16">
        <f t="shared" si="13"/>
        <v>170</v>
      </c>
      <c r="C172" s="25" t="s">
        <v>686</v>
      </c>
      <c r="D172" s="16" t="s">
        <v>687</v>
      </c>
      <c r="E172" s="16"/>
      <c r="F172" s="16" t="s">
        <v>688</v>
      </c>
      <c r="G172" s="64" t="s">
        <v>398</v>
      </c>
      <c r="H172" s="65">
        <v>1</v>
      </c>
      <c r="I172" s="19">
        <f t="shared" si="11"/>
        <v>0</v>
      </c>
      <c r="J172" s="66">
        <f t="shared" si="12"/>
        <v>1</v>
      </c>
      <c r="K172" s="57"/>
      <c r="L172" s="5"/>
      <c r="M172" s="4"/>
      <c r="N172" s="5"/>
      <c r="O172" s="4"/>
      <c r="P172" s="5"/>
      <c r="Q172" s="4"/>
      <c r="R172" s="5"/>
      <c r="S172" s="4"/>
      <c r="T172" s="5"/>
      <c r="U172" s="4"/>
      <c r="V172" s="5"/>
      <c r="W172" s="4"/>
      <c r="X172" s="5"/>
    </row>
    <row r="173" spans="2:24">
      <c r="B173" s="16">
        <f t="shared" si="13"/>
        <v>171</v>
      </c>
      <c r="C173" s="25" t="s">
        <v>689</v>
      </c>
      <c r="D173" s="16" t="s">
        <v>690</v>
      </c>
      <c r="E173" s="16"/>
      <c r="F173" s="16" t="s">
        <v>691</v>
      </c>
      <c r="G173" s="64" t="s">
        <v>398</v>
      </c>
      <c r="H173" s="65">
        <v>1</v>
      </c>
      <c r="I173" s="19">
        <f t="shared" si="11"/>
        <v>0</v>
      </c>
      <c r="J173" s="66">
        <f t="shared" si="12"/>
        <v>1</v>
      </c>
      <c r="K173" s="57"/>
      <c r="L173" s="5"/>
      <c r="M173" s="4"/>
      <c r="N173" s="5"/>
      <c r="O173" s="4"/>
      <c r="P173" s="5"/>
      <c r="Q173" s="4"/>
      <c r="R173" s="5"/>
      <c r="S173" s="4"/>
      <c r="T173" s="5"/>
      <c r="U173" s="4"/>
      <c r="V173" s="5"/>
      <c r="W173" s="4"/>
      <c r="X173" s="5"/>
    </row>
    <row r="174" spans="2:24">
      <c r="B174" s="16">
        <f t="shared" si="13"/>
        <v>172</v>
      </c>
      <c r="C174" s="25" t="s">
        <v>692</v>
      </c>
      <c r="D174" s="16" t="s">
        <v>402</v>
      </c>
      <c r="E174" s="16"/>
      <c r="F174" s="16" t="s">
        <v>693</v>
      </c>
      <c r="G174" s="64" t="s">
        <v>398</v>
      </c>
      <c r="H174" s="65">
        <v>1</v>
      </c>
      <c r="I174" s="19">
        <f t="shared" si="11"/>
        <v>0</v>
      </c>
      <c r="J174" s="66">
        <f t="shared" si="12"/>
        <v>1</v>
      </c>
      <c r="K174" s="57"/>
      <c r="L174" s="5"/>
      <c r="M174" s="4"/>
      <c r="N174" s="5"/>
      <c r="O174" s="4"/>
      <c r="P174" s="5"/>
      <c r="Q174" s="4"/>
      <c r="R174" s="5"/>
      <c r="S174" s="4"/>
      <c r="T174" s="5"/>
      <c r="U174" s="4"/>
      <c r="V174" s="5"/>
      <c r="W174" s="4"/>
      <c r="X174" s="5"/>
    </row>
    <row r="175" spans="2:24">
      <c r="B175" s="16">
        <f t="shared" si="13"/>
        <v>173</v>
      </c>
      <c r="C175" s="25" t="s">
        <v>694</v>
      </c>
      <c r="D175" s="16" t="s">
        <v>402</v>
      </c>
      <c r="E175" s="16"/>
      <c r="F175" s="16" t="s">
        <v>402</v>
      </c>
      <c r="G175" s="64" t="s">
        <v>418</v>
      </c>
      <c r="H175" s="65">
        <v>1</v>
      </c>
      <c r="I175" s="19">
        <f t="shared" si="11"/>
        <v>0</v>
      </c>
      <c r="J175" s="66">
        <f t="shared" si="12"/>
        <v>1</v>
      </c>
      <c r="K175" s="57"/>
      <c r="L175" s="5"/>
      <c r="M175" s="4"/>
      <c r="N175" s="5"/>
      <c r="O175" s="4"/>
      <c r="P175" s="5"/>
      <c r="Q175" s="4"/>
      <c r="R175" s="5"/>
      <c r="S175" s="4"/>
      <c r="T175" s="5"/>
      <c r="U175" s="4"/>
      <c r="V175" s="5"/>
      <c r="W175" s="4"/>
      <c r="X175" s="5"/>
    </row>
    <row r="176" spans="2:24">
      <c r="B176" s="16">
        <f t="shared" si="13"/>
        <v>174</v>
      </c>
      <c r="C176" s="25" t="s">
        <v>695</v>
      </c>
      <c r="D176" s="16" t="s">
        <v>402</v>
      </c>
      <c r="E176" s="16"/>
      <c r="F176" s="16" t="s">
        <v>402</v>
      </c>
      <c r="G176" s="64" t="s">
        <v>398</v>
      </c>
      <c r="H176" s="65">
        <v>1</v>
      </c>
      <c r="I176" s="19">
        <f t="shared" si="11"/>
        <v>0</v>
      </c>
      <c r="J176" s="66">
        <f t="shared" si="12"/>
        <v>1</v>
      </c>
      <c r="K176" s="57"/>
      <c r="L176" s="5"/>
      <c r="M176" s="4"/>
      <c r="N176" s="5"/>
      <c r="O176" s="4"/>
      <c r="P176" s="5"/>
      <c r="Q176" s="4"/>
      <c r="R176" s="5"/>
      <c r="S176" s="4"/>
      <c r="T176" s="5"/>
      <c r="U176" s="4"/>
      <c r="V176" s="5"/>
      <c r="W176" s="4"/>
      <c r="X176" s="5"/>
    </row>
    <row r="177" spans="2:24">
      <c r="B177" s="16">
        <f t="shared" si="13"/>
        <v>175</v>
      </c>
      <c r="C177" s="25" t="s">
        <v>696</v>
      </c>
      <c r="D177" s="16" t="s">
        <v>697</v>
      </c>
      <c r="E177" s="16" t="s">
        <v>698</v>
      </c>
      <c r="F177" s="16" t="s">
        <v>699</v>
      </c>
      <c r="G177" s="64" t="s">
        <v>398</v>
      </c>
      <c r="H177" s="65">
        <v>1</v>
      </c>
      <c r="I177" s="19">
        <f t="shared" si="11"/>
        <v>0</v>
      </c>
      <c r="J177" s="66">
        <f t="shared" si="12"/>
        <v>1</v>
      </c>
      <c r="K177" s="57"/>
      <c r="L177" s="5"/>
      <c r="M177" s="4"/>
      <c r="N177" s="5"/>
      <c r="O177" s="4"/>
      <c r="P177" s="5"/>
      <c r="Q177" s="4"/>
      <c r="R177" s="5"/>
      <c r="S177" s="4"/>
      <c r="T177" s="5"/>
      <c r="U177" s="4"/>
      <c r="V177" s="5"/>
      <c r="W177" s="4"/>
      <c r="X177" s="5"/>
    </row>
    <row r="178" spans="2:24">
      <c r="B178" s="16">
        <f t="shared" si="13"/>
        <v>176</v>
      </c>
      <c r="C178" s="25" t="s">
        <v>696</v>
      </c>
      <c r="D178" s="16" t="s">
        <v>700</v>
      </c>
      <c r="E178" s="16" t="s">
        <v>698</v>
      </c>
      <c r="F178" s="16" t="s">
        <v>701</v>
      </c>
      <c r="G178" s="64" t="s">
        <v>398</v>
      </c>
      <c r="H178" s="65">
        <v>1</v>
      </c>
      <c r="I178" s="19">
        <f t="shared" si="11"/>
        <v>0</v>
      </c>
      <c r="J178" s="66">
        <f t="shared" si="12"/>
        <v>1</v>
      </c>
      <c r="K178" s="57"/>
      <c r="L178" s="5"/>
      <c r="M178" s="4"/>
      <c r="N178" s="5"/>
      <c r="O178" s="4"/>
      <c r="P178" s="5"/>
      <c r="Q178" s="4"/>
      <c r="R178" s="5"/>
      <c r="S178" s="4"/>
      <c r="T178" s="5"/>
      <c r="U178" s="4"/>
      <c r="V178" s="5"/>
      <c r="W178" s="4"/>
      <c r="X178" s="5"/>
    </row>
    <row r="179" spans="2:24">
      <c r="B179" s="16">
        <f t="shared" si="13"/>
        <v>177</v>
      </c>
      <c r="C179" s="25" t="s">
        <v>696</v>
      </c>
      <c r="D179" s="16" t="s">
        <v>702</v>
      </c>
      <c r="E179" s="16" t="s">
        <v>698</v>
      </c>
      <c r="F179" s="16" t="s">
        <v>703</v>
      </c>
      <c r="G179" s="64" t="s">
        <v>398</v>
      </c>
      <c r="H179" s="65">
        <v>1</v>
      </c>
      <c r="I179" s="19">
        <f t="shared" si="11"/>
        <v>0</v>
      </c>
      <c r="J179" s="66">
        <f t="shared" si="12"/>
        <v>1</v>
      </c>
      <c r="K179" s="57"/>
      <c r="L179" s="5"/>
      <c r="M179" s="4"/>
      <c r="N179" s="5"/>
      <c r="O179" s="4"/>
      <c r="P179" s="5"/>
      <c r="Q179" s="4"/>
      <c r="R179" s="5"/>
      <c r="S179" s="4"/>
      <c r="T179" s="5"/>
      <c r="U179" s="4"/>
      <c r="V179" s="5"/>
      <c r="W179" s="4"/>
      <c r="X179" s="5"/>
    </row>
    <row r="180" spans="2:24">
      <c r="B180" s="16">
        <f t="shared" si="13"/>
        <v>178</v>
      </c>
      <c r="C180" s="25" t="s">
        <v>704</v>
      </c>
      <c r="D180" s="16" t="s">
        <v>402</v>
      </c>
      <c r="E180" s="16" t="s">
        <v>705</v>
      </c>
      <c r="F180" s="16" t="s">
        <v>706</v>
      </c>
      <c r="G180" s="64" t="s">
        <v>398</v>
      </c>
      <c r="H180" s="65">
        <v>1</v>
      </c>
      <c r="I180" s="19">
        <f t="shared" si="11"/>
        <v>0</v>
      </c>
      <c r="J180" s="66">
        <f t="shared" si="12"/>
        <v>1</v>
      </c>
      <c r="K180" s="57"/>
      <c r="L180" s="5"/>
      <c r="M180" s="4"/>
      <c r="N180" s="5"/>
      <c r="O180" s="4"/>
      <c r="P180" s="5"/>
      <c r="Q180" s="4"/>
      <c r="R180" s="5"/>
      <c r="S180" s="4"/>
      <c r="T180" s="5"/>
      <c r="U180" s="4"/>
      <c r="V180" s="5"/>
      <c r="W180" s="4"/>
      <c r="X180" s="5"/>
    </row>
    <row r="181" spans="2:24">
      <c r="B181" s="16">
        <f t="shared" si="13"/>
        <v>179</v>
      </c>
      <c r="C181" s="25" t="s">
        <v>707</v>
      </c>
      <c r="D181" s="16" t="s">
        <v>402</v>
      </c>
      <c r="E181" s="16" t="s">
        <v>708</v>
      </c>
      <c r="F181" s="16"/>
      <c r="G181" s="64" t="s">
        <v>398</v>
      </c>
      <c r="H181" s="65">
        <v>2</v>
      </c>
      <c r="I181" s="19">
        <f t="shared" si="11"/>
        <v>0</v>
      </c>
      <c r="J181" s="66">
        <f t="shared" si="12"/>
        <v>2</v>
      </c>
      <c r="K181" s="57"/>
      <c r="L181" s="5"/>
      <c r="M181" s="4"/>
      <c r="N181" s="5"/>
      <c r="O181" s="4"/>
      <c r="P181" s="5"/>
      <c r="Q181" s="4"/>
      <c r="R181" s="5"/>
      <c r="S181" s="4"/>
      <c r="T181" s="5"/>
      <c r="U181" s="4"/>
      <c r="V181" s="5"/>
      <c r="W181" s="4"/>
      <c r="X181" s="5"/>
    </row>
    <row r="182" spans="2:24">
      <c r="B182" s="16">
        <f t="shared" si="13"/>
        <v>180</v>
      </c>
      <c r="C182" s="25" t="s">
        <v>709</v>
      </c>
      <c r="D182" s="16" t="s">
        <v>402</v>
      </c>
      <c r="E182" s="16">
        <v>899020</v>
      </c>
      <c r="F182" s="16"/>
      <c r="G182" s="64" t="s">
        <v>398</v>
      </c>
      <c r="H182" s="65">
        <v>2</v>
      </c>
      <c r="I182" s="19">
        <f t="shared" si="11"/>
        <v>0</v>
      </c>
      <c r="J182" s="66">
        <f t="shared" si="12"/>
        <v>2</v>
      </c>
      <c r="K182" s="57"/>
      <c r="L182" s="5"/>
      <c r="M182" s="4"/>
      <c r="N182" s="5"/>
      <c r="O182" s="4"/>
      <c r="P182" s="5"/>
      <c r="Q182" s="4"/>
      <c r="R182" s="5"/>
      <c r="S182" s="4"/>
      <c r="T182" s="5"/>
      <c r="U182" s="4"/>
      <c r="V182" s="5"/>
      <c r="W182" s="4"/>
      <c r="X182" s="5"/>
    </row>
    <row r="183" spans="2:24">
      <c r="B183" s="16">
        <f t="shared" si="13"/>
        <v>181</v>
      </c>
      <c r="C183" s="25" t="s">
        <v>710</v>
      </c>
      <c r="D183" s="16" t="s">
        <v>402</v>
      </c>
      <c r="E183" s="16">
        <v>891302</v>
      </c>
      <c r="F183" s="16"/>
      <c r="G183" s="64" t="s">
        <v>398</v>
      </c>
      <c r="H183" s="65">
        <v>2</v>
      </c>
      <c r="I183" s="19">
        <f t="shared" si="11"/>
        <v>0</v>
      </c>
      <c r="J183" s="66">
        <f t="shared" si="12"/>
        <v>2</v>
      </c>
      <c r="K183" s="57"/>
      <c r="L183" s="5"/>
      <c r="M183" s="4"/>
      <c r="N183" s="5"/>
      <c r="O183" s="4"/>
      <c r="P183" s="5"/>
      <c r="Q183" s="4"/>
      <c r="R183" s="5"/>
      <c r="S183" s="4"/>
      <c r="T183" s="5"/>
      <c r="U183" s="4"/>
      <c r="V183" s="5"/>
      <c r="W183" s="4"/>
      <c r="X183" s="5"/>
    </row>
    <row r="184" spans="2:24">
      <c r="B184" s="16">
        <f t="shared" si="13"/>
        <v>182</v>
      </c>
      <c r="C184" s="25" t="s">
        <v>711</v>
      </c>
      <c r="D184" s="16" t="s">
        <v>402</v>
      </c>
      <c r="E184" s="16"/>
      <c r="F184" s="16"/>
      <c r="G184" s="64" t="s">
        <v>398</v>
      </c>
      <c r="H184" s="65">
        <v>6</v>
      </c>
      <c r="I184" s="19">
        <f t="shared" si="11"/>
        <v>0</v>
      </c>
      <c r="J184" s="66">
        <f t="shared" si="12"/>
        <v>6</v>
      </c>
      <c r="K184" s="57"/>
      <c r="L184" s="5"/>
      <c r="M184" s="4"/>
      <c r="N184" s="5"/>
      <c r="O184" s="4"/>
      <c r="P184" s="5"/>
      <c r="Q184" s="4"/>
      <c r="R184" s="5"/>
      <c r="S184" s="4"/>
      <c r="T184" s="5"/>
      <c r="U184" s="4"/>
      <c r="V184" s="5"/>
      <c r="W184" s="4"/>
      <c r="X184" s="5"/>
    </row>
    <row r="185" spans="2:24">
      <c r="B185" s="16">
        <f t="shared" si="13"/>
        <v>183</v>
      </c>
      <c r="C185" s="25" t="s">
        <v>712</v>
      </c>
      <c r="D185" s="16" t="s">
        <v>402</v>
      </c>
      <c r="E185" s="16"/>
      <c r="F185" s="16"/>
      <c r="G185" s="64" t="s">
        <v>398</v>
      </c>
      <c r="H185" s="65">
        <v>11</v>
      </c>
      <c r="I185" s="19">
        <f t="shared" si="11"/>
        <v>0</v>
      </c>
      <c r="J185" s="66">
        <f t="shared" si="12"/>
        <v>11</v>
      </c>
      <c r="K185" s="57"/>
      <c r="L185" s="5"/>
      <c r="M185" s="4"/>
      <c r="N185" s="5"/>
      <c r="O185" s="4"/>
      <c r="P185" s="5"/>
      <c r="Q185" s="4"/>
      <c r="R185" s="5"/>
      <c r="S185" s="4"/>
      <c r="T185" s="5"/>
      <c r="U185" s="4"/>
      <c r="V185" s="5"/>
      <c r="W185" s="4"/>
      <c r="X185" s="5"/>
    </row>
    <row r="186" spans="2:24">
      <c r="B186" s="16">
        <f t="shared" si="13"/>
        <v>184</v>
      </c>
      <c r="C186" s="25" t="s">
        <v>713</v>
      </c>
      <c r="D186" s="16" t="s">
        <v>402</v>
      </c>
      <c r="E186" s="16"/>
      <c r="F186" s="16"/>
      <c r="G186" s="64" t="s">
        <v>398</v>
      </c>
      <c r="H186" s="65">
        <v>7</v>
      </c>
      <c r="I186" s="19">
        <f t="shared" si="11"/>
        <v>0</v>
      </c>
      <c r="J186" s="66">
        <f t="shared" si="12"/>
        <v>7</v>
      </c>
      <c r="K186" s="57"/>
      <c r="L186" s="5"/>
      <c r="M186" s="4"/>
      <c r="N186" s="5"/>
      <c r="O186" s="4"/>
      <c r="P186" s="5"/>
      <c r="Q186" s="4"/>
      <c r="R186" s="5"/>
      <c r="S186" s="4"/>
      <c r="T186" s="5"/>
      <c r="U186" s="4"/>
      <c r="V186" s="5"/>
      <c r="W186" s="4"/>
      <c r="X186" s="5"/>
    </row>
    <row r="187" spans="2:24">
      <c r="B187" s="16">
        <f t="shared" si="13"/>
        <v>185</v>
      </c>
      <c r="C187" s="25" t="s">
        <v>714</v>
      </c>
      <c r="D187" s="16" t="s">
        <v>402</v>
      </c>
      <c r="E187" s="16"/>
      <c r="F187" s="16"/>
      <c r="G187" s="64" t="s">
        <v>398</v>
      </c>
      <c r="H187" s="65">
        <v>4</v>
      </c>
      <c r="I187" s="19">
        <f t="shared" si="11"/>
        <v>0</v>
      </c>
      <c r="J187" s="66">
        <f t="shared" si="12"/>
        <v>4</v>
      </c>
      <c r="K187" s="57"/>
      <c r="L187" s="5"/>
      <c r="M187" s="4"/>
      <c r="N187" s="5"/>
      <c r="O187" s="4"/>
      <c r="P187" s="5"/>
      <c r="Q187" s="4"/>
      <c r="R187" s="5"/>
      <c r="S187" s="4"/>
      <c r="T187" s="5"/>
      <c r="U187" s="4"/>
      <c r="V187" s="5"/>
      <c r="W187" s="4"/>
      <c r="X187" s="5"/>
    </row>
    <row r="188" spans="2:24">
      <c r="B188" s="16">
        <f t="shared" si="13"/>
        <v>186</v>
      </c>
      <c r="C188" s="25" t="s">
        <v>715</v>
      </c>
      <c r="D188" s="16" t="s">
        <v>402</v>
      </c>
      <c r="E188" s="16"/>
      <c r="F188" s="16"/>
      <c r="G188" s="64" t="s">
        <v>398</v>
      </c>
      <c r="H188" s="65">
        <v>1</v>
      </c>
      <c r="I188" s="19">
        <f t="shared" si="11"/>
        <v>0</v>
      </c>
      <c r="J188" s="66">
        <f t="shared" si="12"/>
        <v>1</v>
      </c>
      <c r="K188" s="57"/>
      <c r="L188" s="5"/>
      <c r="M188" s="4"/>
      <c r="N188" s="5"/>
      <c r="O188" s="4"/>
      <c r="P188" s="5"/>
      <c r="Q188" s="4"/>
      <c r="R188" s="5"/>
      <c r="S188" s="4"/>
      <c r="T188" s="5"/>
      <c r="U188" s="4"/>
      <c r="V188" s="5"/>
      <c r="W188" s="4"/>
      <c r="X188" s="5"/>
    </row>
    <row r="189" spans="2:24">
      <c r="B189" s="16">
        <f t="shared" si="13"/>
        <v>187</v>
      </c>
      <c r="C189" s="25" t="s">
        <v>716</v>
      </c>
      <c r="D189" s="16" t="s">
        <v>402</v>
      </c>
      <c r="E189" s="16"/>
      <c r="F189" s="16"/>
      <c r="G189" s="64" t="s">
        <v>398</v>
      </c>
      <c r="H189" s="65">
        <v>4</v>
      </c>
      <c r="I189" s="19">
        <f t="shared" si="11"/>
        <v>0</v>
      </c>
      <c r="J189" s="66">
        <f t="shared" si="12"/>
        <v>4</v>
      </c>
      <c r="K189" s="57"/>
      <c r="L189" s="5"/>
      <c r="M189" s="4"/>
      <c r="N189" s="5"/>
      <c r="O189" s="4"/>
      <c r="P189" s="5"/>
      <c r="Q189" s="4"/>
      <c r="R189" s="5"/>
      <c r="S189" s="4"/>
      <c r="T189" s="5"/>
      <c r="U189" s="4"/>
      <c r="V189" s="5"/>
      <c r="W189" s="4"/>
      <c r="X189" s="5"/>
    </row>
    <row r="190" spans="2:24">
      <c r="B190" s="16">
        <f t="shared" si="13"/>
        <v>188</v>
      </c>
      <c r="C190" s="25" t="s">
        <v>717</v>
      </c>
      <c r="D190" s="16" t="s">
        <v>402</v>
      </c>
      <c r="E190" s="16"/>
      <c r="F190" s="16"/>
      <c r="G190" s="64" t="s">
        <v>398</v>
      </c>
      <c r="H190" s="65">
        <v>1</v>
      </c>
      <c r="I190" s="19">
        <f t="shared" si="11"/>
        <v>0</v>
      </c>
      <c r="J190" s="66">
        <f t="shared" si="12"/>
        <v>1</v>
      </c>
      <c r="K190" s="57"/>
      <c r="L190" s="5"/>
      <c r="M190" s="4"/>
      <c r="N190" s="5"/>
      <c r="O190" s="4"/>
      <c r="P190" s="5"/>
      <c r="Q190" s="4"/>
      <c r="R190" s="5"/>
      <c r="S190" s="4"/>
      <c r="T190" s="5"/>
      <c r="U190" s="4"/>
      <c r="V190" s="5"/>
      <c r="W190" s="4"/>
      <c r="X190" s="5"/>
    </row>
    <row r="191" spans="2:24">
      <c r="B191" s="16">
        <f t="shared" si="13"/>
        <v>189</v>
      </c>
      <c r="C191" s="25" t="s">
        <v>718</v>
      </c>
      <c r="D191" s="16" t="s">
        <v>402</v>
      </c>
      <c r="E191" s="16"/>
      <c r="F191" s="16"/>
      <c r="G191" s="64" t="s">
        <v>398</v>
      </c>
      <c r="H191" s="65">
        <v>1</v>
      </c>
      <c r="I191" s="19">
        <f t="shared" si="11"/>
        <v>0</v>
      </c>
      <c r="J191" s="66">
        <f t="shared" si="12"/>
        <v>1</v>
      </c>
      <c r="K191" s="57"/>
      <c r="L191" s="5"/>
      <c r="M191" s="4"/>
      <c r="N191" s="5"/>
      <c r="O191" s="4"/>
      <c r="P191" s="5"/>
      <c r="Q191" s="4"/>
      <c r="R191" s="5"/>
      <c r="S191" s="4"/>
      <c r="T191" s="5"/>
      <c r="U191" s="4"/>
      <c r="V191" s="5"/>
      <c r="W191" s="4"/>
      <c r="X191" s="5"/>
    </row>
    <row r="192" spans="2:24">
      <c r="B192" s="16">
        <f t="shared" si="13"/>
        <v>190</v>
      </c>
      <c r="C192" s="25" t="s">
        <v>719</v>
      </c>
      <c r="D192" s="16" t="s">
        <v>402</v>
      </c>
      <c r="E192" s="16"/>
      <c r="F192" s="16"/>
      <c r="G192" s="64" t="s">
        <v>418</v>
      </c>
      <c r="H192" s="65">
        <v>4</v>
      </c>
      <c r="I192" s="19">
        <f t="shared" si="11"/>
        <v>0</v>
      </c>
      <c r="J192" s="66">
        <f t="shared" si="12"/>
        <v>4</v>
      </c>
      <c r="K192" s="57"/>
      <c r="L192" s="5"/>
      <c r="M192" s="4"/>
      <c r="N192" s="5"/>
      <c r="O192" s="4"/>
      <c r="P192" s="5"/>
      <c r="Q192" s="4"/>
      <c r="R192" s="5"/>
      <c r="S192" s="4"/>
      <c r="T192" s="5"/>
      <c r="U192" s="4"/>
      <c r="V192" s="5"/>
      <c r="W192" s="4"/>
      <c r="X192" s="5"/>
    </row>
    <row r="193" spans="2:24">
      <c r="B193" s="16">
        <f t="shared" si="13"/>
        <v>191</v>
      </c>
      <c r="C193" s="25" t="s">
        <v>720</v>
      </c>
      <c r="D193" s="16" t="s">
        <v>402</v>
      </c>
      <c r="E193" s="16" t="s">
        <v>721</v>
      </c>
      <c r="F193" s="16" t="s">
        <v>722</v>
      </c>
      <c r="G193" s="64" t="s">
        <v>398</v>
      </c>
      <c r="H193" s="65">
        <v>1</v>
      </c>
      <c r="I193" s="19">
        <f t="shared" si="11"/>
        <v>1</v>
      </c>
      <c r="J193" s="66">
        <f t="shared" si="12"/>
        <v>0</v>
      </c>
      <c r="K193" s="57" t="s">
        <v>671</v>
      </c>
      <c r="L193" s="5">
        <v>1</v>
      </c>
      <c r="M193" s="4"/>
      <c r="N193" s="5"/>
      <c r="O193" s="4"/>
      <c r="P193" s="5"/>
      <c r="Q193" s="4"/>
      <c r="R193" s="5"/>
      <c r="S193" s="4"/>
      <c r="T193" s="5"/>
      <c r="U193" s="4"/>
      <c r="V193" s="5"/>
      <c r="W193" s="4"/>
      <c r="X193" s="5"/>
    </row>
    <row r="194" spans="2:24">
      <c r="B194" s="16">
        <f t="shared" si="13"/>
        <v>192</v>
      </c>
      <c r="C194" s="25" t="s">
        <v>723</v>
      </c>
      <c r="D194" s="16" t="s">
        <v>402</v>
      </c>
      <c r="E194" s="16">
        <v>899120</v>
      </c>
      <c r="F194" s="16"/>
      <c r="G194" s="64" t="s">
        <v>398</v>
      </c>
      <c r="H194" s="65">
        <v>1</v>
      </c>
      <c r="I194" s="19">
        <f t="shared" si="11"/>
        <v>0</v>
      </c>
      <c r="J194" s="66">
        <f t="shared" si="12"/>
        <v>1</v>
      </c>
      <c r="K194" s="57"/>
      <c r="L194" s="5"/>
      <c r="M194" s="4"/>
      <c r="N194" s="5"/>
      <c r="O194" s="4"/>
      <c r="P194" s="5"/>
      <c r="Q194" s="4"/>
      <c r="R194" s="5"/>
      <c r="S194" s="4"/>
      <c r="T194" s="5"/>
      <c r="U194" s="4"/>
      <c r="V194" s="5"/>
      <c r="W194" s="4"/>
      <c r="X194" s="5"/>
    </row>
    <row r="195" spans="2:24">
      <c r="B195" s="16">
        <f t="shared" si="13"/>
        <v>193</v>
      </c>
      <c r="C195" s="25" t="s">
        <v>724</v>
      </c>
      <c r="D195" s="16" t="s">
        <v>402</v>
      </c>
      <c r="E195" s="16">
        <v>232</v>
      </c>
      <c r="F195" s="16">
        <v>50800351</v>
      </c>
      <c r="G195" s="64" t="s">
        <v>398</v>
      </c>
      <c r="H195" s="65">
        <v>1</v>
      </c>
      <c r="I195" s="19">
        <f t="shared" si="11"/>
        <v>0</v>
      </c>
      <c r="J195" s="66">
        <f t="shared" si="12"/>
        <v>1</v>
      </c>
      <c r="K195" s="57"/>
      <c r="L195" s="5"/>
      <c r="M195" s="4"/>
      <c r="N195" s="5"/>
      <c r="O195" s="4"/>
      <c r="P195" s="5"/>
      <c r="Q195" s="4"/>
      <c r="R195" s="5"/>
      <c r="S195" s="4"/>
      <c r="T195" s="5"/>
      <c r="U195" s="4"/>
      <c r="V195" s="5"/>
      <c r="W195" s="4"/>
      <c r="X195" s="5"/>
    </row>
    <row r="196" spans="2:24">
      <c r="B196" s="16">
        <f t="shared" si="13"/>
        <v>194</v>
      </c>
      <c r="C196" s="25" t="s">
        <v>725</v>
      </c>
      <c r="D196" s="16" t="s">
        <v>402</v>
      </c>
      <c r="E196" s="16">
        <v>1226</v>
      </c>
      <c r="F196" s="16">
        <v>503998</v>
      </c>
      <c r="G196" s="64" t="s">
        <v>398</v>
      </c>
      <c r="H196" s="65">
        <v>1</v>
      </c>
      <c r="I196" s="19">
        <f t="shared" si="11"/>
        <v>0</v>
      </c>
      <c r="J196" s="66">
        <f t="shared" si="12"/>
        <v>1</v>
      </c>
      <c r="K196" s="57"/>
      <c r="L196" s="5"/>
      <c r="M196" s="4"/>
      <c r="N196" s="5"/>
      <c r="O196" s="4"/>
      <c r="P196" s="5"/>
      <c r="Q196" s="4"/>
      <c r="R196" s="5"/>
      <c r="S196" s="4"/>
      <c r="T196" s="5"/>
      <c r="U196" s="4"/>
      <c r="V196" s="5"/>
      <c r="W196" s="4"/>
      <c r="X196" s="5"/>
    </row>
    <row r="197" spans="2:24">
      <c r="B197" s="16">
        <f t="shared" ref="B197:B225" si="14">ROW()+(1-ROW($C$3:$G$225))</f>
        <v>195</v>
      </c>
      <c r="C197" s="25" t="s">
        <v>726</v>
      </c>
      <c r="D197" s="16" t="s">
        <v>402</v>
      </c>
      <c r="E197" s="16" t="s">
        <v>727</v>
      </c>
      <c r="F197" s="16" t="s">
        <v>728</v>
      </c>
      <c r="G197" s="64" t="s">
        <v>398</v>
      </c>
      <c r="H197" s="65">
        <v>1</v>
      </c>
      <c r="I197" s="19">
        <f t="shared" si="11"/>
        <v>0</v>
      </c>
      <c r="J197" s="66">
        <f t="shared" si="12"/>
        <v>1</v>
      </c>
      <c r="K197" s="57"/>
      <c r="L197" s="5"/>
      <c r="M197" s="4"/>
      <c r="N197" s="5"/>
      <c r="O197" s="4"/>
      <c r="P197" s="5"/>
      <c r="Q197" s="4"/>
      <c r="R197" s="5"/>
      <c r="S197" s="4"/>
      <c r="T197" s="5"/>
      <c r="U197" s="4"/>
      <c r="V197" s="5"/>
      <c r="W197" s="4"/>
      <c r="X197" s="5"/>
    </row>
    <row r="198" spans="2:24">
      <c r="B198" s="16">
        <f t="shared" si="14"/>
        <v>196</v>
      </c>
      <c r="C198" s="25" t="s">
        <v>729</v>
      </c>
      <c r="D198" s="16" t="s">
        <v>730</v>
      </c>
      <c r="E198" s="16" t="s">
        <v>731</v>
      </c>
      <c r="F198" s="16">
        <v>60900089</v>
      </c>
      <c r="G198" s="64" t="s">
        <v>398</v>
      </c>
      <c r="H198" s="65">
        <v>1</v>
      </c>
      <c r="I198" s="19">
        <f t="shared" si="11"/>
        <v>0</v>
      </c>
      <c r="J198" s="66">
        <f t="shared" si="12"/>
        <v>1</v>
      </c>
      <c r="K198" s="57"/>
      <c r="L198" s="5"/>
      <c r="M198" s="4"/>
      <c r="N198" s="5"/>
      <c r="O198" s="4"/>
      <c r="P198" s="5"/>
      <c r="Q198" s="4"/>
      <c r="R198" s="5"/>
      <c r="S198" s="4"/>
      <c r="T198" s="5"/>
      <c r="U198" s="4"/>
      <c r="V198" s="5"/>
      <c r="W198" s="4"/>
      <c r="X198" s="5"/>
    </row>
    <row r="199" spans="2:24">
      <c r="B199" s="16">
        <f t="shared" si="14"/>
        <v>197</v>
      </c>
      <c r="C199" s="25" t="s">
        <v>732</v>
      </c>
      <c r="D199" s="16" t="s">
        <v>733</v>
      </c>
      <c r="E199" s="16" t="s">
        <v>405</v>
      </c>
      <c r="F199" s="16" t="s">
        <v>734</v>
      </c>
      <c r="G199" s="64" t="s">
        <v>398</v>
      </c>
      <c r="H199" s="65">
        <v>1</v>
      </c>
      <c r="I199" s="19">
        <f t="shared" si="11"/>
        <v>0</v>
      </c>
      <c r="J199" s="66">
        <f t="shared" si="12"/>
        <v>1</v>
      </c>
      <c r="K199" s="57"/>
      <c r="L199" s="5"/>
      <c r="M199" s="4"/>
      <c r="N199" s="5"/>
      <c r="O199" s="4"/>
      <c r="P199" s="5"/>
      <c r="Q199" s="4"/>
      <c r="R199" s="5"/>
      <c r="S199" s="4"/>
      <c r="T199" s="5"/>
      <c r="U199" s="4"/>
      <c r="V199" s="5"/>
      <c r="W199" s="4"/>
      <c r="X199" s="5"/>
    </row>
    <row r="200" spans="2:24">
      <c r="B200" s="16">
        <f t="shared" si="14"/>
        <v>198</v>
      </c>
      <c r="C200" s="25" t="s">
        <v>735</v>
      </c>
      <c r="D200" s="16" t="s">
        <v>736</v>
      </c>
      <c r="E200" s="16" t="s">
        <v>737</v>
      </c>
      <c r="F200" s="16" t="s">
        <v>738</v>
      </c>
      <c r="G200" s="64" t="s">
        <v>398</v>
      </c>
      <c r="H200" s="65">
        <v>1</v>
      </c>
      <c r="I200" s="19">
        <f t="shared" si="11"/>
        <v>0</v>
      </c>
      <c r="J200" s="66">
        <f t="shared" si="12"/>
        <v>1</v>
      </c>
      <c r="K200" s="57"/>
      <c r="L200" s="5"/>
      <c r="M200" s="4"/>
      <c r="N200" s="5"/>
      <c r="O200" s="4"/>
      <c r="P200" s="5"/>
      <c r="Q200" s="4"/>
      <c r="R200" s="5"/>
      <c r="S200" s="4"/>
      <c r="T200" s="5"/>
      <c r="U200" s="4"/>
      <c r="V200" s="5"/>
      <c r="W200" s="4"/>
      <c r="X200" s="5"/>
    </row>
    <row r="201" spans="2:24">
      <c r="B201" s="16">
        <f t="shared" si="14"/>
        <v>199</v>
      </c>
      <c r="C201" s="25" t="s">
        <v>739</v>
      </c>
      <c r="D201" s="16" t="s">
        <v>740</v>
      </c>
      <c r="E201" s="16">
        <v>51201063</v>
      </c>
      <c r="F201" s="16">
        <v>601121435</v>
      </c>
      <c r="G201" s="64" t="s">
        <v>398</v>
      </c>
      <c r="H201" s="65">
        <v>1</v>
      </c>
      <c r="I201" s="19">
        <f t="shared" si="11"/>
        <v>0</v>
      </c>
      <c r="J201" s="66">
        <f t="shared" si="12"/>
        <v>1</v>
      </c>
      <c r="K201" s="57"/>
      <c r="L201" s="5"/>
      <c r="M201" s="4"/>
      <c r="N201" s="5"/>
      <c r="O201" s="4"/>
      <c r="P201" s="5"/>
      <c r="Q201" s="4"/>
      <c r="R201" s="5"/>
      <c r="S201" s="4"/>
      <c r="T201" s="5"/>
      <c r="U201" s="4"/>
      <c r="V201" s="5"/>
      <c r="W201" s="4"/>
      <c r="X201" s="5"/>
    </row>
    <row r="202" spans="2:24">
      <c r="B202" s="16">
        <f t="shared" si="14"/>
        <v>200</v>
      </c>
      <c r="C202" s="25" t="s">
        <v>741</v>
      </c>
      <c r="D202" s="16" t="s">
        <v>402</v>
      </c>
      <c r="E202" s="16">
        <v>2314</v>
      </c>
      <c r="F202" s="16" t="s">
        <v>742</v>
      </c>
      <c r="G202" s="64" t="s">
        <v>398</v>
      </c>
      <c r="H202" s="65">
        <v>1</v>
      </c>
      <c r="I202" s="19">
        <f t="shared" si="11"/>
        <v>0</v>
      </c>
      <c r="J202" s="66">
        <f t="shared" si="12"/>
        <v>1</v>
      </c>
      <c r="K202" s="57"/>
      <c r="L202" s="5"/>
      <c r="M202" s="4"/>
      <c r="N202" s="5"/>
      <c r="O202" s="4"/>
      <c r="P202" s="5"/>
      <c r="Q202" s="4"/>
      <c r="R202" s="5"/>
      <c r="S202" s="4"/>
      <c r="T202" s="5"/>
      <c r="U202" s="4"/>
      <c r="V202" s="5"/>
      <c r="W202" s="4"/>
      <c r="X202" s="5"/>
    </row>
    <row r="203" spans="2:24">
      <c r="B203" s="16">
        <f t="shared" si="14"/>
        <v>201</v>
      </c>
      <c r="C203" s="25" t="s">
        <v>743</v>
      </c>
      <c r="D203" s="16" t="s">
        <v>402</v>
      </c>
      <c r="E203" s="16" t="s">
        <v>744</v>
      </c>
      <c r="F203" s="16"/>
      <c r="G203" s="64" t="s">
        <v>398</v>
      </c>
      <c r="H203" s="65">
        <v>1</v>
      </c>
      <c r="I203" s="19">
        <f t="shared" si="11"/>
        <v>0</v>
      </c>
      <c r="J203" s="66">
        <f t="shared" si="12"/>
        <v>1</v>
      </c>
      <c r="K203" s="57"/>
      <c r="L203" s="5"/>
      <c r="M203" s="4"/>
      <c r="N203" s="5"/>
      <c r="O203" s="4"/>
      <c r="P203" s="5"/>
      <c r="Q203" s="4"/>
      <c r="R203" s="5"/>
      <c r="S203" s="4"/>
      <c r="T203" s="5"/>
      <c r="U203" s="4"/>
      <c r="V203" s="5"/>
      <c r="W203" s="4"/>
      <c r="X203" s="5"/>
    </row>
    <row r="204" spans="2:24">
      <c r="B204" s="16">
        <f t="shared" si="14"/>
        <v>202</v>
      </c>
      <c r="C204" s="25" t="s">
        <v>745</v>
      </c>
      <c r="D204" s="16" t="s">
        <v>402</v>
      </c>
      <c r="E204" s="16" t="s">
        <v>746</v>
      </c>
      <c r="F204" s="16">
        <v>1851</v>
      </c>
      <c r="G204" s="64" t="s">
        <v>398</v>
      </c>
      <c r="H204" s="65">
        <v>1</v>
      </c>
      <c r="I204" s="19">
        <f t="shared" si="11"/>
        <v>0</v>
      </c>
      <c r="J204" s="66">
        <f t="shared" si="12"/>
        <v>1</v>
      </c>
      <c r="K204" s="57"/>
      <c r="L204" s="5"/>
      <c r="M204" s="4"/>
      <c r="N204" s="5"/>
      <c r="O204" s="4"/>
      <c r="P204" s="5"/>
      <c r="Q204" s="4"/>
      <c r="R204" s="5"/>
      <c r="S204" s="4"/>
      <c r="T204" s="5"/>
      <c r="U204" s="4"/>
      <c r="V204" s="5"/>
      <c r="W204" s="4"/>
      <c r="X204" s="5"/>
    </row>
    <row r="205" spans="2:24">
      <c r="B205" s="16">
        <f t="shared" si="14"/>
        <v>203</v>
      </c>
      <c r="C205" s="25" t="s">
        <v>747</v>
      </c>
      <c r="D205" s="16" t="s">
        <v>402</v>
      </c>
      <c r="E205" s="16" t="s">
        <v>748</v>
      </c>
      <c r="F205" s="16">
        <v>176910681845</v>
      </c>
      <c r="G205" s="64" t="s">
        <v>398</v>
      </c>
      <c r="H205" s="65">
        <v>1</v>
      </c>
      <c r="I205" s="19">
        <f t="shared" si="11"/>
        <v>0</v>
      </c>
      <c r="J205" s="66">
        <f t="shared" si="12"/>
        <v>1</v>
      </c>
      <c r="K205" s="57"/>
      <c r="L205" s="5"/>
      <c r="M205" s="4"/>
      <c r="N205" s="5"/>
      <c r="O205" s="4"/>
      <c r="P205" s="5"/>
      <c r="Q205" s="4"/>
      <c r="R205" s="5"/>
      <c r="S205" s="4"/>
      <c r="T205" s="5"/>
      <c r="U205" s="4"/>
      <c r="V205" s="5"/>
      <c r="W205" s="4"/>
      <c r="X205" s="5"/>
    </row>
    <row r="206" spans="2:24">
      <c r="B206" s="16">
        <f t="shared" si="14"/>
        <v>204</v>
      </c>
      <c r="C206" s="25" t="s">
        <v>749</v>
      </c>
      <c r="D206" s="16" t="s">
        <v>402</v>
      </c>
      <c r="E206" s="16" t="s">
        <v>750</v>
      </c>
      <c r="F206" s="16" t="s">
        <v>751</v>
      </c>
      <c r="G206" s="64" t="s">
        <v>398</v>
      </c>
      <c r="H206" s="65">
        <v>1</v>
      </c>
      <c r="I206" s="19">
        <f t="shared" si="11"/>
        <v>0</v>
      </c>
      <c r="J206" s="66">
        <f t="shared" si="12"/>
        <v>1</v>
      </c>
      <c r="K206" s="57"/>
      <c r="L206" s="5"/>
      <c r="M206" s="4"/>
      <c r="N206" s="5"/>
      <c r="O206" s="4"/>
      <c r="P206" s="5"/>
      <c r="Q206" s="4"/>
      <c r="R206" s="5"/>
      <c r="S206" s="4"/>
      <c r="T206" s="5"/>
      <c r="U206" s="4"/>
      <c r="V206" s="5"/>
      <c r="W206" s="4"/>
      <c r="X206" s="5"/>
    </row>
    <row r="207" spans="2:24">
      <c r="B207" s="16">
        <f t="shared" si="14"/>
        <v>205</v>
      </c>
      <c r="C207" s="25" t="s">
        <v>752</v>
      </c>
      <c r="D207" s="16" t="s">
        <v>753</v>
      </c>
      <c r="E207" s="16" t="s">
        <v>754</v>
      </c>
      <c r="F207" s="16" t="s">
        <v>755</v>
      </c>
      <c r="G207" s="64" t="s">
        <v>398</v>
      </c>
      <c r="H207" s="65">
        <v>1</v>
      </c>
      <c r="I207" s="19">
        <f t="shared" si="11"/>
        <v>0</v>
      </c>
      <c r="J207" s="66">
        <f t="shared" si="12"/>
        <v>1</v>
      </c>
      <c r="K207" s="57"/>
      <c r="L207" s="5"/>
      <c r="M207" s="4"/>
      <c r="N207" s="5"/>
      <c r="O207" s="4"/>
      <c r="P207" s="5"/>
      <c r="Q207" s="4"/>
      <c r="R207" s="5"/>
      <c r="S207" s="4"/>
      <c r="T207" s="5"/>
      <c r="U207" s="4"/>
      <c r="V207" s="5"/>
      <c r="W207" s="4"/>
      <c r="X207" s="5"/>
    </row>
    <row r="208" spans="2:24">
      <c r="B208" s="16">
        <f t="shared" si="14"/>
        <v>206</v>
      </c>
      <c r="C208" s="25" t="s">
        <v>756</v>
      </c>
      <c r="D208" s="16" t="s">
        <v>757</v>
      </c>
      <c r="E208" s="16" t="s">
        <v>758</v>
      </c>
      <c r="F208" s="16" t="s">
        <v>759</v>
      </c>
      <c r="G208" s="64" t="s">
        <v>398</v>
      </c>
      <c r="H208" s="65">
        <v>1</v>
      </c>
      <c r="I208" s="19">
        <f t="shared" si="11"/>
        <v>1</v>
      </c>
      <c r="J208" s="66">
        <f t="shared" si="12"/>
        <v>0</v>
      </c>
      <c r="K208" s="57" t="s">
        <v>760</v>
      </c>
      <c r="L208" s="5">
        <v>1</v>
      </c>
      <c r="M208" s="4"/>
      <c r="N208" s="5"/>
      <c r="O208" s="4"/>
      <c r="P208" s="5"/>
      <c r="Q208" s="4"/>
      <c r="R208" s="5"/>
      <c r="S208" s="4"/>
      <c r="T208" s="5"/>
      <c r="U208" s="4"/>
      <c r="V208" s="5"/>
      <c r="W208" s="4"/>
      <c r="X208" s="5"/>
    </row>
    <row r="209" spans="2:24">
      <c r="B209" s="16">
        <f t="shared" si="14"/>
        <v>207</v>
      </c>
      <c r="C209" s="25" t="s">
        <v>761</v>
      </c>
      <c r="D209" s="16" t="s">
        <v>762</v>
      </c>
      <c r="E209" s="16" t="s">
        <v>763</v>
      </c>
      <c r="F209" s="16" t="s">
        <v>764</v>
      </c>
      <c r="G209" s="64" t="s">
        <v>398</v>
      </c>
      <c r="H209" s="65">
        <v>1</v>
      </c>
      <c r="I209" s="19">
        <f t="shared" si="11"/>
        <v>1</v>
      </c>
      <c r="J209" s="66">
        <f t="shared" si="12"/>
        <v>0</v>
      </c>
      <c r="K209" s="57" t="s">
        <v>760</v>
      </c>
      <c r="L209" s="5">
        <v>1</v>
      </c>
      <c r="M209" s="4"/>
      <c r="N209" s="5"/>
      <c r="O209" s="4"/>
      <c r="P209" s="5"/>
      <c r="Q209" s="4"/>
      <c r="R209" s="5"/>
      <c r="S209" s="4"/>
      <c r="T209" s="5"/>
      <c r="U209" s="4"/>
      <c r="V209" s="5"/>
      <c r="W209" s="4"/>
      <c r="X209" s="5"/>
    </row>
    <row r="210" spans="2:24">
      <c r="B210" s="16">
        <f t="shared" si="14"/>
        <v>208</v>
      </c>
      <c r="C210" s="25" t="s">
        <v>765</v>
      </c>
      <c r="D210" s="16" t="s">
        <v>766</v>
      </c>
      <c r="E210" s="16" t="s">
        <v>767</v>
      </c>
      <c r="F210" s="16" t="s">
        <v>768</v>
      </c>
      <c r="G210" s="64" t="s">
        <v>398</v>
      </c>
      <c r="H210" s="65">
        <v>1</v>
      </c>
      <c r="I210" s="19">
        <f t="shared" si="11"/>
        <v>1</v>
      </c>
      <c r="J210" s="66">
        <f t="shared" si="12"/>
        <v>0</v>
      </c>
      <c r="K210" s="57" t="s">
        <v>760</v>
      </c>
      <c r="L210" s="5">
        <v>1</v>
      </c>
      <c r="M210" s="4"/>
      <c r="N210" s="5"/>
      <c r="O210" s="4"/>
      <c r="P210" s="5"/>
      <c r="Q210" s="4"/>
      <c r="R210" s="5"/>
      <c r="S210" s="4"/>
      <c r="T210" s="5"/>
      <c r="U210" s="4"/>
      <c r="V210" s="5"/>
      <c r="W210" s="4"/>
      <c r="X210" s="5"/>
    </row>
    <row r="211" spans="2:24">
      <c r="B211" s="16">
        <f t="shared" si="14"/>
        <v>209</v>
      </c>
      <c r="C211" s="25" t="s">
        <v>769</v>
      </c>
      <c r="D211" s="16" t="s">
        <v>402</v>
      </c>
      <c r="E211" s="16"/>
      <c r="F211" s="16"/>
      <c r="G211" s="64" t="s">
        <v>398</v>
      </c>
      <c r="H211" s="65">
        <v>1</v>
      </c>
      <c r="I211" s="19">
        <f t="shared" si="11"/>
        <v>0</v>
      </c>
      <c r="J211" s="66">
        <f t="shared" si="12"/>
        <v>1</v>
      </c>
      <c r="K211" s="57"/>
      <c r="L211" s="5"/>
      <c r="M211" s="4"/>
      <c r="N211" s="5"/>
      <c r="O211" s="4"/>
      <c r="P211" s="5"/>
      <c r="Q211" s="4"/>
      <c r="R211" s="5"/>
      <c r="S211" s="4"/>
      <c r="T211" s="5"/>
      <c r="U211" s="4"/>
      <c r="V211" s="5"/>
      <c r="W211" s="4"/>
      <c r="X211" s="5"/>
    </row>
    <row r="212" spans="2:24">
      <c r="B212" s="16">
        <f t="shared" si="14"/>
        <v>210</v>
      </c>
      <c r="C212" s="25" t="s">
        <v>770</v>
      </c>
      <c r="D212" s="16" t="s">
        <v>771</v>
      </c>
      <c r="E212" s="16" t="s">
        <v>772</v>
      </c>
      <c r="F212" s="16">
        <v>7461000</v>
      </c>
      <c r="G212" s="64" t="s">
        <v>398</v>
      </c>
      <c r="H212" s="65">
        <v>1</v>
      </c>
      <c r="I212" s="19">
        <f t="shared" si="11"/>
        <v>0</v>
      </c>
      <c r="J212" s="66">
        <f t="shared" si="12"/>
        <v>1</v>
      </c>
      <c r="K212" s="57"/>
      <c r="L212" s="5"/>
      <c r="M212" s="4"/>
      <c r="N212" s="5"/>
      <c r="O212" s="4"/>
      <c r="P212" s="5"/>
      <c r="Q212" s="4"/>
      <c r="R212" s="5"/>
      <c r="S212" s="4"/>
      <c r="T212" s="5"/>
      <c r="U212" s="4"/>
      <c r="V212" s="5"/>
      <c r="W212" s="4"/>
      <c r="X212" s="5"/>
    </row>
    <row r="213" spans="2:24">
      <c r="B213" s="16">
        <f t="shared" si="14"/>
        <v>211</v>
      </c>
      <c r="C213" s="25" t="s">
        <v>773</v>
      </c>
      <c r="D213" s="16" t="s">
        <v>774</v>
      </c>
      <c r="E213" s="16">
        <v>5810</v>
      </c>
      <c r="F213" s="16">
        <v>581001235</v>
      </c>
      <c r="G213" s="64" t="s">
        <v>398</v>
      </c>
      <c r="H213" s="65">
        <v>1</v>
      </c>
      <c r="I213" s="19">
        <f t="shared" si="11"/>
        <v>1</v>
      </c>
      <c r="J213" s="66">
        <f t="shared" si="12"/>
        <v>0</v>
      </c>
      <c r="K213" s="57" t="s">
        <v>760</v>
      </c>
      <c r="L213" s="5">
        <v>1</v>
      </c>
      <c r="M213" s="4"/>
      <c r="N213" s="5"/>
      <c r="O213" s="4"/>
      <c r="P213" s="5"/>
      <c r="Q213" s="4"/>
      <c r="R213" s="5"/>
      <c r="S213" s="4"/>
      <c r="T213" s="5"/>
      <c r="U213" s="4"/>
      <c r="V213" s="5"/>
      <c r="W213" s="4"/>
      <c r="X213" s="5"/>
    </row>
    <row r="214" spans="2:24">
      <c r="B214" s="16">
        <f t="shared" si="14"/>
        <v>212</v>
      </c>
      <c r="C214" s="25" t="s">
        <v>775</v>
      </c>
      <c r="D214" s="16" t="s">
        <v>776</v>
      </c>
      <c r="E214" s="16" t="s">
        <v>777</v>
      </c>
      <c r="F214" s="16">
        <v>403080099</v>
      </c>
      <c r="G214" s="64" t="s">
        <v>398</v>
      </c>
      <c r="H214" s="65">
        <v>1</v>
      </c>
      <c r="I214" s="19">
        <f t="shared" si="11"/>
        <v>0</v>
      </c>
      <c r="J214" s="66">
        <f t="shared" si="12"/>
        <v>1</v>
      </c>
      <c r="K214" s="57"/>
      <c r="L214" s="5"/>
      <c r="M214" s="4"/>
      <c r="N214" s="5"/>
      <c r="O214" s="4"/>
      <c r="P214" s="5"/>
      <c r="Q214" s="4"/>
      <c r="R214" s="5"/>
      <c r="S214" s="4"/>
      <c r="T214" s="5"/>
      <c r="U214" s="4"/>
      <c r="V214" s="5"/>
      <c r="W214" s="4"/>
      <c r="X214" s="5"/>
    </row>
    <row r="215" spans="2:24">
      <c r="B215" s="16">
        <f t="shared" si="14"/>
        <v>213</v>
      </c>
      <c r="C215" s="25" t="s">
        <v>778</v>
      </c>
      <c r="D215" s="16" t="s">
        <v>779</v>
      </c>
      <c r="E215" s="16"/>
      <c r="F215" s="16">
        <v>9000677</v>
      </c>
      <c r="G215" s="64" t="s">
        <v>398</v>
      </c>
      <c r="H215" s="65">
        <v>1</v>
      </c>
      <c r="I215" s="19">
        <f t="shared" si="11"/>
        <v>0</v>
      </c>
      <c r="J215" s="66">
        <f t="shared" si="12"/>
        <v>1</v>
      </c>
      <c r="K215" s="57"/>
      <c r="L215" s="5"/>
      <c r="M215" s="4"/>
      <c r="N215" s="5"/>
      <c r="O215" s="4"/>
      <c r="P215" s="5"/>
      <c r="Q215" s="4"/>
      <c r="R215" s="5"/>
      <c r="S215" s="4"/>
      <c r="T215" s="5"/>
      <c r="U215" s="4"/>
      <c r="V215" s="5"/>
      <c r="W215" s="4"/>
      <c r="X215" s="5"/>
    </row>
    <row r="216" spans="2:24">
      <c r="B216" s="16">
        <f t="shared" si="14"/>
        <v>214</v>
      </c>
      <c r="C216" s="25" t="s">
        <v>780</v>
      </c>
      <c r="D216" s="16" t="s">
        <v>781</v>
      </c>
      <c r="E216" s="16" t="s">
        <v>782</v>
      </c>
      <c r="F216" s="16" t="s">
        <v>783</v>
      </c>
      <c r="G216" s="64" t="s">
        <v>398</v>
      </c>
      <c r="H216" s="65">
        <v>1</v>
      </c>
      <c r="I216" s="19">
        <f t="shared" si="11"/>
        <v>1</v>
      </c>
      <c r="J216" s="66">
        <f t="shared" si="12"/>
        <v>0</v>
      </c>
      <c r="K216" s="57" t="s">
        <v>760</v>
      </c>
      <c r="L216" s="5">
        <v>1</v>
      </c>
      <c r="M216" s="4"/>
      <c r="N216" s="5"/>
      <c r="O216" s="4"/>
      <c r="P216" s="5"/>
      <c r="Q216" s="4"/>
      <c r="R216" s="5"/>
      <c r="S216" s="4"/>
      <c r="T216" s="5"/>
      <c r="U216" s="4"/>
      <c r="V216" s="5"/>
      <c r="W216" s="4"/>
      <c r="X216" s="5"/>
    </row>
    <row r="217" spans="2:24">
      <c r="B217" s="16">
        <f t="shared" si="14"/>
        <v>215</v>
      </c>
      <c r="C217" s="25" t="s">
        <v>784</v>
      </c>
      <c r="D217" s="16" t="s">
        <v>785</v>
      </c>
      <c r="E217" s="16" t="s">
        <v>786</v>
      </c>
      <c r="F217" s="16" t="s">
        <v>787</v>
      </c>
      <c r="G217" s="64" t="s">
        <v>398</v>
      </c>
      <c r="H217" s="65">
        <v>1</v>
      </c>
      <c r="I217" s="19">
        <f t="shared" si="11"/>
        <v>0</v>
      </c>
      <c r="J217" s="66">
        <f t="shared" si="12"/>
        <v>1</v>
      </c>
      <c r="K217" s="57"/>
      <c r="L217" s="5"/>
      <c r="M217" s="4"/>
      <c r="N217" s="5"/>
      <c r="O217" s="4"/>
      <c r="P217" s="5"/>
      <c r="Q217" s="4"/>
      <c r="R217" s="5"/>
      <c r="S217" s="4"/>
      <c r="T217" s="5"/>
      <c r="U217" s="4"/>
      <c r="V217" s="5"/>
      <c r="W217" s="4"/>
      <c r="X217" s="5"/>
    </row>
    <row r="218" spans="2:24">
      <c r="B218" s="16">
        <f t="shared" si="14"/>
        <v>216</v>
      </c>
      <c r="C218" s="25" t="s">
        <v>788</v>
      </c>
      <c r="D218" s="16" t="s">
        <v>789</v>
      </c>
      <c r="E218" s="16" t="s">
        <v>790</v>
      </c>
      <c r="F218" s="16" t="s">
        <v>791</v>
      </c>
      <c r="G218" s="64" t="s">
        <v>398</v>
      </c>
      <c r="H218" s="65">
        <v>1</v>
      </c>
      <c r="I218" s="19">
        <f t="shared" si="11"/>
        <v>0</v>
      </c>
      <c r="J218" s="66">
        <f t="shared" si="12"/>
        <v>1</v>
      </c>
      <c r="K218" s="57"/>
      <c r="L218" s="5"/>
      <c r="M218" s="4"/>
      <c r="N218" s="5"/>
      <c r="O218" s="4"/>
      <c r="P218" s="5"/>
      <c r="Q218" s="4"/>
      <c r="R218" s="5"/>
      <c r="S218" s="4"/>
      <c r="T218" s="5"/>
      <c r="U218" s="4"/>
      <c r="V218" s="5"/>
      <c r="W218" s="4"/>
      <c r="X218" s="5"/>
    </row>
    <row r="219" spans="2:24">
      <c r="B219" s="16">
        <f t="shared" si="14"/>
        <v>217</v>
      </c>
      <c r="C219" s="25" t="s">
        <v>792</v>
      </c>
      <c r="D219" s="16" t="s">
        <v>402</v>
      </c>
      <c r="E219" s="16" t="s">
        <v>793</v>
      </c>
      <c r="F219" s="16" t="s">
        <v>794</v>
      </c>
      <c r="G219" s="64" t="s">
        <v>398</v>
      </c>
      <c r="H219" s="65">
        <v>1</v>
      </c>
      <c r="I219" s="19">
        <f t="shared" ref="I219:I225" si="15">L219+N219+P219+R219+T219+V219+X219</f>
        <v>1</v>
      </c>
      <c r="J219" s="66">
        <f t="shared" ref="J219:J225" si="16">H219-I219</f>
        <v>0</v>
      </c>
      <c r="K219" s="57" t="s">
        <v>76</v>
      </c>
      <c r="L219" s="5">
        <v>1</v>
      </c>
      <c r="M219" s="4"/>
      <c r="N219" s="5"/>
      <c r="O219" s="4"/>
      <c r="P219" s="5"/>
      <c r="Q219" s="4"/>
      <c r="R219" s="5"/>
      <c r="S219" s="4"/>
      <c r="T219" s="5"/>
      <c r="U219" s="4"/>
      <c r="V219" s="5"/>
      <c r="W219" s="4"/>
      <c r="X219" s="5"/>
    </row>
    <row r="220" spans="2:24">
      <c r="B220" s="16">
        <f t="shared" si="14"/>
        <v>218</v>
      </c>
      <c r="C220" s="25" t="s">
        <v>795</v>
      </c>
      <c r="D220" s="16" t="s">
        <v>402</v>
      </c>
      <c r="E220" s="16" t="s">
        <v>796</v>
      </c>
      <c r="F220" s="16">
        <v>897914</v>
      </c>
      <c r="G220" s="64" t="s">
        <v>398</v>
      </c>
      <c r="H220" s="65">
        <v>1</v>
      </c>
      <c r="I220" s="19">
        <f t="shared" si="15"/>
        <v>0</v>
      </c>
      <c r="J220" s="66">
        <f t="shared" si="16"/>
        <v>1</v>
      </c>
      <c r="K220" s="57"/>
      <c r="L220" s="5"/>
      <c r="M220" s="4"/>
      <c r="N220" s="5"/>
      <c r="O220" s="4"/>
      <c r="P220" s="5"/>
      <c r="Q220" s="4"/>
      <c r="R220" s="5"/>
      <c r="S220" s="4"/>
      <c r="T220" s="5"/>
      <c r="U220" s="4"/>
      <c r="V220" s="5"/>
      <c r="W220" s="4"/>
      <c r="X220" s="5"/>
    </row>
    <row r="221" spans="2:24">
      <c r="B221" s="16">
        <f t="shared" si="14"/>
        <v>219</v>
      </c>
      <c r="C221" s="25" t="s">
        <v>797</v>
      </c>
      <c r="D221" s="16" t="s">
        <v>798</v>
      </c>
      <c r="E221" s="16">
        <v>1000</v>
      </c>
      <c r="F221" s="16">
        <v>11164</v>
      </c>
      <c r="G221" s="64" t="s">
        <v>398</v>
      </c>
      <c r="H221" s="65">
        <v>1</v>
      </c>
      <c r="I221" s="19">
        <f t="shared" si="15"/>
        <v>0</v>
      </c>
      <c r="J221" s="66">
        <f t="shared" si="16"/>
        <v>1</v>
      </c>
      <c r="K221" s="57"/>
      <c r="L221" s="5"/>
      <c r="M221" s="4"/>
      <c r="N221" s="5"/>
      <c r="O221" s="4"/>
      <c r="P221" s="5"/>
      <c r="Q221" s="4"/>
      <c r="R221" s="5"/>
      <c r="S221" s="4"/>
      <c r="T221" s="5"/>
      <c r="U221" s="4"/>
      <c r="V221" s="5"/>
      <c r="W221" s="4"/>
      <c r="X221" s="5"/>
    </row>
    <row r="222" spans="2:24">
      <c r="B222" s="16">
        <f t="shared" si="14"/>
        <v>220</v>
      </c>
      <c r="C222" s="25" t="s">
        <v>799</v>
      </c>
      <c r="D222" s="16" t="s">
        <v>402</v>
      </c>
      <c r="E222" s="16" t="s">
        <v>800</v>
      </c>
      <c r="F222" s="16" t="s">
        <v>801</v>
      </c>
      <c r="G222" s="64" t="s">
        <v>398</v>
      </c>
      <c r="H222" s="65">
        <v>1</v>
      </c>
      <c r="I222" s="19">
        <f t="shared" si="15"/>
        <v>0</v>
      </c>
      <c r="J222" s="66">
        <f t="shared" si="16"/>
        <v>1</v>
      </c>
      <c r="K222" s="57"/>
      <c r="L222" s="5"/>
      <c r="M222" s="4"/>
      <c r="N222" s="5"/>
      <c r="O222" s="4"/>
      <c r="P222" s="5"/>
      <c r="Q222" s="4"/>
      <c r="R222" s="5"/>
      <c r="S222" s="4"/>
      <c r="T222" s="5"/>
      <c r="U222" s="4"/>
      <c r="V222" s="5"/>
      <c r="W222" s="4"/>
      <c r="X222" s="5"/>
    </row>
    <row r="223" spans="2:24">
      <c r="B223" s="16">
        <f t="shared" si="14"/>
        <v>221</v>
      </c>
      <c r="C223" s="25" t="s">
        <v>802</v>
      </c>
      <c r="D223" s="16" t="s">
        <v>402</v>
      </c>
      <c r="E223" s="16" t="s">
        <v>803</v>
      </c>
      <c r="F223" s="16" t="s">
        <v>804</v>
      </c>
      <c r="G223" s="64" t="s">
        <v>398</v>
      </c>
      <c r="H223" s="65">
        <v>1</v>
      </c>
      <c r="I223" s="19">
        <f t="shared" si="15"/>
        <v>0</v>
      </c>
      <c r="J223" s="66">
        <f t="shared" si="16"/>
        <v>1</v>
      </c>
      <c r="K223" s="57"/>
      <c r="L223" s="5"/>
      <c r="M223" s="4"/>
      <c r="N223" s="5"/>
      <c r="O223" s="4"/>
      <c r="P223" s="5"/>
      <c r="Q223" s="4"/>
      <c r="R223" s="5"/>
      <c r="S223" s="4"/>
      <c r="T223" s="5"/>
      <c r="U223" s="4"/>
      <c r="V223" s="5"/>
      <c r="W223" s="4"/>
      <c r="X223" s="5"/>
    </row>
    <row r="224" spans="2:24">
      <c r="B224" s="16">
        <f t="shared" si="14"/>
        <v>222</v>
      </c>
      <c r="C224" s="25" t="s">
        <v>805</v>
      </c>
      <c r="D224" s="16" t="s">
        <v>402</v>
      </c>
      <c r="E224" s="16">
        <v>3520</v>
      </c>
      <c r="F224" s="16" t="s">
        <v>806</v>
      </c>
      <c r="G224" s="64" t="s">
        <v>398</v>
      </c>
      <c r="H224" s="65">
        <v>1</v>
      </c>
      <c r="I224" s="19">
        <f t="shared" si="15"/>
        <v>1</v>
      </c>
      <c r="J224" s="66">
        <f t="shared" si="16"/>
        <v>0</v>
      </c>
      <c r="K224" s="57" t="s">
        <v>29</v>
      </c>
      <c r="L224" s="5">
        <v>1</v>
      </c>
      <c r="M224" s="4"/>
      <c r="N224" s="5"/>
      <c r="O224" s="4"/>
      <c r="P224" s="5"/>
      <c r="Q224" s="4"/>
      <c r="R224" s="5"/>
      <c r="S224" s="4"/>
      <c r="T224" s="5"/>
      <c r="U224" s="4"/>
      <c r="V224" s="5"/>
      <c r="W224" s="4"/>
      <c r="X224" s="5"/>
    </row>
    <row r="225" spans="2:24">
      <c r="B225" s="16">
        <f t="shared" si="14"/>
        <v>223</v>
      </c>
      <c r="C225" s="25" t="s">
        <v>807</v>
      </c>
      <c r="D225" s="16" t="s">
        <v>402</v>
      </c>
      <c r="E225" s="16" t="s">
        <v>808</v>
      </c>
      <c r="F225" s="16" t="s">
        <v>809</v>
      </c>
      <c r="G225" s="64" t="s">
        <v>398</v>
      </c>
      <c r="H225" s="69">
        <v>5</v>
      </c>
      <c r="I225" s="70">
        <f t="shared" si="15"/>
        <v>1</v>
      </c>
      <c r="J225" s="71">
        <f t="shared" si="16"/>
        <v>4</v>
      </c>
      <c r="K225" s="57" t="s">
        <v>29</v>
      </c>
      <c r="L225" s="5">
        <v>1</v>
      </c>
      <c r="M225" s="4"/>
      <c r="N225" s="5"/>
      <c r="O225" s="4"/>
      <c r="P225" s="5"/>
      <c r="Q225" s="4"/>
      <c r="R225" s="5"/>
      <c r="S225" s="4"/>
      <c r="T225" s="5"/>
      <c r="U225" s="4"/>
      <c r="V225" s="5"/>
      <c r="W225" s="4"/>
      <c r="X225" s="5"/>
    </row>
  </sheetData>
  <sheetProtection algorithmName="SHA-512" hashValue="Hvz3SgPQ8GZ/zn0jn4y6HfRKWsf5gSm3185ou3P9L73MzNu2Zl/lhS1jRsybyiJPGTe8x/Tm0sXzMxROroSZdQ==" saltValue="5kvffyKSufostft7UUOSWw==" spinCount="100000" sheet="1" objects="1" scenario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34DD0-BC96-42F3-9553-913D8C017299}">
  <dimension ref="A2:V105"/>
  <sheetViews>
    <sheetView showGridLines="0" topLeftCell="A76" zoomScaleNormal="100" workbookViewId="0">
      <selection activeCell="C96" sqref="C96"/>
    </sheetView>
  </sheetViews>
  <sheetFormatPr defaultColWidth="9.140625" defaultRowHeight="14.45"/>
  <cols>
    <col min="1" max="1" width="2.5703125" style="63" customWidth="1"/>
    <col min="2" max="2" width="8.85546875" style="63" customWidth="1"/>
    <col min="3" max="3" width="67.5703125" style="72" bestFit="1" customWidth="1"/>
    <col min="4" max="4" width="20.5703125" style="34" customWidth="1"/>
    <col min="5" max="5" width="19.28515625" style="34" customWidth="1"/>
    <col min="6" max="8" width="9.140625" style="34"/>
    <col min="9" max="16384" width="9.140625" style="58"/>
  </cols>
  <sheetData>
    <row r="2" spans="1:22" s="56" customFormat="1" ht="29.1">
      <c r="A2" s="59"/>
      <c r="B2" s="12" t="s">
        <v>1</v>
      </c>
      <c r="C2" s="12" t="s">
        <v>2</v>
      </c>
      <c r="D2" s="12" t="s">
        <v>392</v>
      </c>
      <c r="E2" s="12" t="s">
        <v>393</v>
      </c>
      <c r="F2" s="12" t="s">
        <v>3</v>
      </c>
      <c r="G2" s="14" t="s">
        <v>4</v>
      </c>
      <c r="H2" s="15" t="s">
        <v>5</v>
      </c>
      <c r="I2" s="2" t="s">
        <v>6</v>
      </c>
      <c r="J2" s="3" t="s">
        <v>7</v>
      </c>
      <c r="K2" s="2" t="s">
        <v>6</v>
      </c>
      <c r="L2" s="3" t="s">
        <v>7</v>
      </c>
      <c r="M2" s="2" t="s">
        <v>6</v>
      </c>
      <c r="N2" s="3" t="s">
        <v>7</v>
      </c>
      <c r="O2" s="2" t="s">
        <v>6</v>
      </c>
      <c r="P2" s="3" t="s">
        <v>7</v>
      </c>
      <c r="Q2" s="2" t="s">
        <v>6</v>
      </c>
      <c r="R2" s="3" t="s">
        <v>7</v>
      </c>
      <c r="S2" s="2" t="s">
        <v>6</v>
      </c>
      <c r="T2" s="3" t="s">
        <v>7</v>
      </c>
      <c r="U2" s="2" t="s">
        <v>6</v>
      </c>
      <c r="V2" s="3" t="s">
        <v>7</v>
      </c>
    </row>
    <row r="3" spans="1:22">
      <c r="B3" s="16">
        <f t="shared" ref="B3:B34" si="0">ROW()+(1-ROW($C$3:$E$105))</f>
        <v>1</v>
      </c>
      <c r="C3" s="73" t="s">
        <v>403</v>
      </c>
      <c r="D3" s="16" t="s">
        <v>405</v>
      </c>
      <c r="E3" s="16" t="s">
        <v>406</v>
      </c>
      <c r="F3" s="26">
        <v>1</v>
      </c>
      <c r="G3" s="19">
        <f>J3+L3+N3+P3+R3+T3+V3</f>
        <v>0</v>
      </c>
      <c r="H3" s="19">
        <f>F3-G3</f>
        <v>1</v>
      </c>
      <c r="I3" s="4"/>
      <c r="J3" s="5"/>
      <c r="K3" s="4"/>
      <c r="L3" s="5"/>
      <c r="M3" s="4"/>
      <c r="N3" s="5"/>
      <c r="O3" s="4"/>
      <c r="P3" s="5"/>
      <c r="Q3" s="4"/>
      <c r="R3" s="5"/>
      <c r="S3" s="4"/>
      <c r="T3" s="5"/>
      <c r="U3" s="4"/>
      <c r="V3" s="5"/>
    </row>
    <row r="4" spans="1:22">
      <c r="B4" s="16">
        <f t="shared" si="0"/>
        <v>2</v>
      </c>
      <c r="C4" s="73" t="s">
        <v>810</v>
      </c>
      <c r="D4" s="16" t="s">
        <v>811</v>
      </c>
      <c r="E4" s="16" t="s">
        <v>812</v>
      </c>
      <c r="F4" s="26">
        <v>1</v>
      </c>
      <c r="G4" s="19">
        <f t="shared" ref="G4:G17" si="1">J4+L4+N4+P4+R4+T4+V4</f>
        <v>1</v>
      </c>
      <c r="H4" s="19">
        <f t="shared" ref="H4:H17" si="2">F4-G4</f>
        <v>0</v>
      </c>
      <c r="I4" s="4" t="s">
        <v>29</v>
      </c>
      <c r="J4" s="5">
        <v>1</v>
      </c>
      <c r="K4" s="4"/>
      <c r="L4" s="5"/>
      <c r="M4" s="4"/>
      <c r="N4" s="5"/>
      <c r="O4" s="4"/>
      <c r="P4" s="5"/>
      <c r="Q4" s="4"/>
      <c r="R4" s="5"/>
      <c r="S4" s="4"/>
      <c r="T4" s="5"/>
      <c r="U4" s="4"/>
      <c r="V4" s="5"/>
    </row>
    <row r="5" spans="1:22">
      <c r="B5" s="16">
        <f t="shared" si="0"/>
        <v>3</v>
      </c>
      <c r="C5" s="73" t="s">
        <v>813</v>
      </c>
      <c r="D5" s="16">
        <v>186017001</v>
      </c>
      <c r="E5" s="16"/>
      <c r="F5" s="26">
        <v>1</v>
      </c>
      <c r="G5" s="19">
        <f t="shared" si="1"/>
        <v>1</v>
      </c>
      <c r="H5" s="19">
        <f t="shared" si="2"/>
        <v>0</v>
      </c>
      <c r="I5" s="4" t="s">
        <v>29</v>
      </c>
      <c r="J5" s="5">
        <v>1</v>
      </c>
      <c r="K5" s="4"/>
      <c r="L5" s="5"/>
      <c r="M5" s="4"/>
      <c r="N5" s="5"/>
      <c r="O5" s="4"/>
      <c r="P5" s="5"/>
      <c r="Q5" s="4"/>
      <c r="R5" s="5"/>
      <c r="S5" s="4"/>
      <c r="T5" s="5"/>
      <c r="U5" s="4"/>
      <c r="V5" s="5"/>
    </row>
    <row r="6" spans="1:22">
      <c r="B6" s="16">
        <f t="shared" si="0"/>
        <v>4</v>
      </c>
      <c r="C6" s="73" t="s">
        <v>814</v>
      </c>
      <c r="D6" s="16">
        <v>186017000</v>
      </c>
      <c r="E6" s="16"/>
      <c r="F6" s="26">
        <v>1</v>
      </c>
      <c r="G6" s="19">
        <f t="shared" si="1"/>
        <v>1</v>
      </c>
      <c r="H6" s="19">
        <f t="shared" si="2"/>
        <v>0</v>
      </c>
      <c r="I6" s="4" t="s">
        <v>29</v>
      </c>
      <c r="J6" s="5">
        <v>1</v>
      </c>
      <c r="K6" s="4"/>
      <c r="L6" s="5"/>
      <c r="M6" s="4"/>
      <c r="N6" s="5"/>
      <c r="O6" s="4"/>
      <c r="P6" s="5"/>
      <c r="Q6" s="4"/>
      <c r="R6" s="5"/>
      <c r="S6" s="4"/>
      <c r="T6" s="5"/>
      <c r="U6" s="4"/>
      <c r="V6" s="5"/>
    </row>
    <row r="7" spans="1:22">
      <c r="B7" s="16">
        <f t="shared" si="0"/>
        <v>5</v>
      </c>
      <c r="C7" s="73" t="s">
        <v>815</v>
      </c>
      <c r="D7" s="16">
        <v>186017008</v>
      </c>
      <c r="E7" s="16"/>
      <c r="F7" s="26">
        <v>1</v>
      </c>
      <c r="G7" s="19">
        <f t="shared" si="1"/>
        <v>1</v>
      </c>
      <c r="H7" s="19">
        <f t="shared" si="2"/>
        <v>0</v>
      </c>
      <c r="I7" s="4" t="s">
        <v>29</v>
      </c>
      <c r="J7" s="5">
        <v>1</v>
      </c>
      <c r="K7" s="4"/>
      <c r="L7" s="5"/>
      <c r="M7" s="4"/>
      <c r="N7" s="5"/>
      <c r="O7" s="4"/>
      <c r="P7" s="5"/>
      <c r="Q7" s="4"/>
      <c r="R7" s="5"/>
      <c r="S7" s="4"/>
      <c r="T7" s="5"/>
      <c r="U7" s="4"/>
      <c r="V7" s="5"/>
    </row>
    <row r="8" spans="1:22">
      <c r="B8" s="16">
        <f t="shared" si="0"/>
        <v>6</v>
      </c>
      <c r="C8" s="73" t="s">
        <v>816</v>
      </c>
      <c r="D8" s="16">
        <v>186017003</v>
      </c>
      <c r="E8" s="16"/>
      <c r="F8" s="26">
        <v>1</v>
      </c>
      <c r="G8" s="19">
        <f t="shared" si="1"/>
        <v>1</v>
      </c>
      <c r="H8" s="19">
        <f t="shared" si="2"/>
        <v>0</v>
      </c>
      <c r="I8" s="4" t="s">
        <v>29</v>
      </c>
      <c r="J8" s="5">
        <v>1</v>
      </c>
      <c r="K8" s="4"/>
      <c r="L8" s="5"/>
      <c r="M8" s="4"/>
      <c r="N8" s="5"/>
      <c r="O8" s="4"/>
      <c r="P8" s="5"/>
      <c r="Q8" s="4"/>
      <c r="R8" s="5"/>
      <c r="S8" s="4"/>
      <c r="T8" s="5"/>
      <c r="U8" s="4"/>
      <c r="V8" s="5"/>
    </row>
    <row r="9" spans="1:22">
      <c r="B9" s="16">
        <f t="shared" si="0"/>
        <v>7</v>
      </c>
      <c r="C9" s="73" t="s">
        <v>817</v>
      </c>
      <c r="D9" s="16">
        <v>186243200</v>
      </c>
      <c r="E9" s="16"/>
      <c r="F9" s="26">
        <v>1</v>
      </c>
      <c r="G9" s="19">
        <f t="shared" si="1"/>
        <v>1</v>
      </c>
      <c r="H9" s="19">
        <f t="shared" si="2"/>
        <v>0</v>
      </c>
      <c r="I9" s="4" t="s">
        <v>29</v>
      </c>
      <c r="J9" s="5">
        <v>1</v>
      </c>
      <c r="K9" s="4"/>
      <c r="L9" s="5"/>
      <c r="M9" s="4"/>
      <c r="N9" s="5"/>
      <c r="O9" s="4"/>
      <c r="P9" s="5"/>
      <c r="Q9" s="4"/>
      <c r="R9" s="5"/>
      <c r="S9" s="4"/>
      <c r="T9" s="5"/>
      <c r="U9" s="4"/>
      <c r="V9" s="5"/>
    </row>
    <row r="10" spans="1:22">
      <c r="B10" s="16">
        <f t="shared" si="0"/>
        <v>8</v>
      </c>
      <c r="C10" s="73" t="s">
        <v>813</v>
      </c>
      <c r="D10" s="16">
        <v>186017001</v>
      </c>
      <c r="E10" s="16"/>
      <c r="F10" s="26">
        <v>1</v>
      </c>
      <c r="G10" s="19">
        <f t="shared" si="1"/>
        <v>1</v>
      </c>
      <c r="H10" s="19">
        <f t="shared" si="2"/>
        <v>0</v>
      </c>
      <c r="I10" s="4" t="s">
        <v>29</v>
      </c>
      <c r="J10" s="5">
        <v>1</v>
      </c>
      <c r="K10" s="4"/>
      <c r="L10" s="5"/>
      <c r="M10" s="4"/>
      <c r="N10" s="5"/>
      <c r="O10" s="4"/>
      <c r="P10" s="5"/>
      <c r="Q10" s="4"/>
      <c r="R10" s="5"/>
      <c r="S10" s="4"/>
      <c r="T10" s="5"/>
      <c r="U10" s="4"/>
      <c r="V10" s="5"/>
    </row>
    <row r="11" spans="1:22">
      <c r="B11" s="16">
        <f t="shared" si="0"/>
        <v>9</v>
      </c>
      <c r="C11" s="73" t="s">
        <v>814</v>
      </c>
      <c r="D11" s="16">
        <v>186017000</v>
      </c>
      <c r="E11" s="16"/>
      <c r="F11" s="26">
        <v>1</v>
      </c>
      <c r="G11" s="19">
        <f t="shared" si="1"/>
        <v>1</v>
      </c>
      <c r="H11" s="19">
        <f t="shared" si="2"/>
        <v>0</v>
      </c>
      <c r="I11" s="4" t="s">
        <v>29</v>
      </c>
      <c r="J11" s="5">
        <v>1</v>
      </c>
      <c r="K11" s="4"/>
      <c r="L11" s="5"/>
      <c r="M11" s="4"/>
      <c r="N11" s="5"/>
      <c r="O11" s="4"/>
      <c r="P11" s="5"/>
      <c r="Q11" s="4"/>
      <c r="R11" s="5"/>
      <c r="S11" s="4"/>
      <c r="T11" s="5"/>
      <c r="U11" s="4"/>
      <c r="V11" s="5"/>
    </row>
    <row r="12" spans="1:22">
      <c r="B12" s="16">
        <f t="shared" si="0"/>
        <v>10</v>
      </c>
      <c r="C12" s="73" t="s">
        <v>815</v>
      </c>
      <c r="D12" s="16">
        <v>186017008</v>
      </c>
      <c r="E12" s="16"/>
      <c r="F12" s="26">
        <v>1</v>
      </c>
      <c r="G12" s="19">
        <f t="shared" si="1"/>
        <v>1</v>
      </c>
      <c r="H12" s="19">
        <f t="shared" si="2"/>
        <v>0</v>
      </c>
      <c r="I12" s="4" t="s">
        <v>29</v>
      </c>
      <c r="J12" s="5">
        <v>1</v>
      </c>
      <c r="K12" s="4"/>
      <c r="L12" s="5"/>
      <c r="M12" s="4"/>
      <c r="N12" s="5"/>
      <c r="O12" s="4"/>
      <c r="P12" s="5"/>
      <c r="Q12" s="4"/>
      <c r="R12" s="5"/>
      <c r="S12" s="4"/>
      <c r="T12" s="5"/>
      <c r="U12" s="4"/>
      <c r="V12" s="5"/>
    </row>
    <row r="13" spans="1:22">
      <c r="B13" s="16">
        <f t="shared" si="0"/>
        <v>11</v>
      </c>
      <c r="C13" s="73" t="s">
        <v>816</v>
      </c>
      <c r="D13" s="16">
        <v>186017003</v>
      </c>
      <c r="E13" s="16"/>
      <c r="F13" s="26">
        <v>1</v>
      </c>
      <c r="G13" s="19">
        <f t="shared" si="1"/>
        <v>1</v>
      </c>
      <c r="H13" s="19">
        <f t="shared" si="2"/>
        <v>0</v>
      </c>
      <c r="I13" s="4" t="s">
        <v>29</v>
      </c>
      <c r="J13" s="5">
        <v>1</v>
      </c>
      <c r="K13" s="4"/>
      <c r="L13" s="5"/>
      <c r="M13" s="4"/>
      <c r="N13" s="5"/>
      <c r="O13" s="4"/>
      <c r="P13" s="5"/>
      <c r="Q13" s="4"/>
      <c r="R13" s="5"/>
      <c r="S13" s="4"/>
      <c r="T13" s="5"/>
      <c r="U13" s="4"/>
      <c r="V13" s="5"/>
    </row>
    <row r="14" spans="1:22">
      <c r="B14" s="16">
        <f t="shared" si="0"/>
        <v>12</v>
      </c>
      <c r="C14" s="73" t="s">
        <v>478</v>
      </c>
      <c r="D14" s="16"/>
      <c r="E14" s="16"/>
      <c r="F14" s="26">
        <v>2</v>
      </c>
      <c r="G14" s="19">
        <f t="shared" si="1"/>
        <v>2</v>
      </c>
      <c r="H14" s="19">
        <f t="shared" si="2"/>
        <v>0</v>
      </c>
      <c r="I14" s="4" t="s">
        <v>76</v>
      </c>
      <c r="J14" s="5">
        <v>2</v>
      </c>
      <c r="K14" s="4"/>
      <c r="L14" s="5"/>
      <c r="M14" s="4"/>
      <c r="N14" s="5"/>
      <c r="O14" s="4"/>
      <c r="P14" s="5"/>
      <c r="Q14" s="4"/>
      <c r="R14" s="5"/>
      <c r="S14" s="4"/>
      <c r="T14" s="5"/>
      <c r="U14" s="4"/>
      <c r="V14" s="5"/>
    </row>
    <row r="15" spans="1:22">
      <c r="B15" s="16">
        <f t="shared" si="0"/>
        <v>13</v>
      </c>
      <c r="C15" s="73" t="s">
        <v>479</v>
      </c>
      <c r="D15" s="16">
        <v>51302119</v>
      </c>
      <c r="E15" s="16" t="s">
        <v>480</v>
      </c>
      <c r="F15" s="26">
        <v>1</v>
      </c>
      <c r="G15" s="19">
        <f t="shared" si="1"/>
        <v>1</v>
      </c>
      <c r="H15" s="19">
        <f t="shared" si="2"/>
        <v>0</v>
      </c>
      <c r="I15" s="4" t="s">
        <v>76</v>
      </c>
      <c r="J15" s="5">
        <v>1</v>
      </c>
      <c r="K15" s="4"/>
      <c r="L15" s="5"/>
      <c r="M15" s="4"/>
      <c r="N15" s="5"/>
      <c r="O15" s="4"/>
      <c r="P15" s="5"/>
      <c r="Q15" s="4"/>
      <c r="R15" s="5"/>
      <c r="S15" s="4"/>
      <c r="T15" s="5"/>
      <c r="U15" s="4"/>
      <c r="V15" s="5"/>
    </row>
    <row r="16" spans="1:22">
      <c r="B16" s="16">
        <f t="shared" si="0"/>
        <v>14</v>
      </c>
      <c r="C16" s="73" t="s">
        <v>484</v>
      </c>
      <c r="D16" s="16" t="s">
        <v>485</v>
      </c>
      <c r="E16" s="16"/>
      <c r="F16" s="26">
        <v>1</v>
      </c>
      <c r="G16" s="19">
        <f t="shared" si="1"/>
        <v>1</v>
      </c>
      <c r="H16" s="19">
        <f t="shared" si="2"/>
        <v>0</v>
      </c>
      <c r="I16" s="4" t="s">
        <v>76</v>
      </c>
      <c r="J16" s="5">
        <v>1</v>
      </c>
      <c r="K16" s="4"/>
      <c r="L16" s="5"/>
      <c r="M16" s="4"/>
      <c r="N16" s="5"/>
      <c r="O16" s="4"/>
      <c r="P16" s="5"/>
      <c r="Q16" s="4"/>
      <c r="R16" s="5"/>
      <c r="S16" s="4"/>
      <c r="T16" s="5"/>
      <c r="U16" s="4"/>
      <c r="V16" s="5"/>
    </row>
    <row r="17" spans="2:22">
      <c r="B17" s="16">
        <f t="shared" si="0"/>
        <v>15</v>
      </c>
      <c r="C17" s="73" t="s">
        <v>486</v>
      </c>
      <c r="D17" s="16" t="s">
        <v>397</v>
      </c>
      <c r="E17" s="16">
        <v>7004207</v>
      </c>
      <c r="F17" s="26">
        <v>1</v>
      </c>
      <c r="G17" s="19">
        <f t="shared" si="1"/>
        <v>0</v>
      </c>
      <c r="H17" s="19">
        <f t="shared" si="2"/>
        <v>1</v>
      </c>
      <c r="I17" s="4"/>
      <c r="J17" s="5"/>
      <c r="K17" s="4"/>
      <c r="L17" s="5"/>
      <c r="M17" s="4"/>
      <c r="N17" s="5"/>
      <c r="O17" s="4"/>
      <c r="P17" s="5"/>
      <c r="Q17" s="4"/>
      <c r="R17" s="5"/>
      <c r="S17" s="4"/>
      <c r="T17" s="5"/>
      <c r="U17" s="4"/>
      <c r="V17" s="5"/>
    </row>
    <row r="18" spans="2:22">
      <c r="B18" s="16">
        <f t="shared" si="0"/>
        <v>16</v>
      </c>
      <c r="C18" s="73" t="s">
        <v>486</v>
      </c>
      <c r="D18" s="16" t="s">
        <v>489</v>
      </c>
      <c r="E18" s="16">
        <v>10018716</v>
      </c>
      <c r="F18" s="26">
        <v>1</v>
      </c>
      <c r="G18" s="19">
        <f t="shared" ref="G18:G76" si="3">J18+L18+N18+P18+R18+T18+V18</f>
        <v>0</v>
      </c>
      <c r="H18" s="19">
        <f t="shared" ref="H18:H76" si="4">F18-G18</f>
        <v>1</v>
      </c>
      <c r="I18" s="4"/>
      <c r="J18" s="5"/>
      <c r="K18" s="4"/>
      <c r="L18" s="5"/>
      <c r="M18" s="4"/>
      <c r="N18" s="5"/>
      <c r="O18" s="4"/>
      <c r="P18" s="5"/>
      <c r="Q18" s="4"/>
      <c r="R18" s="5"/>
      <c r="S18" s="4"/>
      <c r="T18" s="5"/>
      <c r="U18" s="4"/>
      <c r="V18" s="5"/>
    </row>
    <row r="19" spans="2:22">
      <c r="B19" s="16">
        <f t="shared" si="0"/>
        <v>17</v>
      </c>
      <c r="C19" s="73" t="s">
        <v>486</v>
      </c>
      <c r="D19" s="16" t="s">
        <v>491</v>
      </c>
      <c r="E19" s="16">
        <v>4023515</v>
      </c>
      <c r="F19" s="26">
        <v>1</v>
      </c>
      <c r="G19" s="19">
        <f t="shared" si="3"/>
        <v>0</v>
      </c>
      <c r="H19" s="19">
        <f t="shared" si="4"/>
        <v>1</v>
      </c>
      <c r="I19" s="4"/>
      <c r="J19" s="5"/>
      <c r="K19" s="4"/>
      <c r="L19" s="5"/>
      <c r="M19" s="4"/>
      <c r="N19" s="5"/>
      <c r="O19" s="4"/>
      <c r="P19" s="5"/>
      <c r="Q19" s="4"/>
      <c r="R19" s="5"/>
      <c r="S19" s="4"/>
      <c r="T19" s="5"/>
      <c r="U19" s="4"/>
      <c r="V19" s="5"/>
    </row>
    <row r="20" spans="2:22">
      <c r="B20" s="16">
        <f t="shared" si="0"/>
        <v>18</v>
      </c>
      <c r="C20" s="73" t="s">
        <v>509</v>
      </c>
      <c r="D20" s="16"/>
      <c r="E20" s="16"/>
      <c r="F20" s="26">
        <v>1</v>
      </c>
      <c r="G20" s="19">
        <f t="shared" si="3"/>
        <v>0</v>
      </c>
      <c r="H20" s="19">
        <f t="shared" si="4"/>
        <v>1</v>
      </c>
      <c r="I20" s="4"/>
      <c r="J20" s="5"/>
      <c r="K20" s="4"/>
      <c r="L20" s="5"/>
      <c r="M20" s="4"/>
      <c r="N20" s="5"/>
      <c r="O20" s="4"/>
      <c r="P20" s="5"/>
      <c r="Q20" s="4"/>
      <c r="R20" s="5"/>
      <c r="S20" s="4"/>
      <c r="T20" s="5"/>
      <c r="U20" s="4"/>
      <c r="V20" s="5"/>
    </row>
    <row r="21" spans="2:22">
      <c r="B21" s="16">
        <f t="shared" si="0"/>
        <v>19</v>
      </c>
      <c r="C21" s="73" t="s">
        <v>511</v>
      </c>
      <c r="D21" s="16" t="s">
        <v>512</v>
      </c>
      <c r="E21" s="16"/>
      <c r="F21" s="26">
        <v>1</v>
      </c>
      <c r="G21" s="19">
        <f t="shared" si="3"/>
        <v>0</v>
      </c>
      <c r="H21" s="19">
        <f t="shared" si="4"/>
        <v>1</v>
      </c>
      <c r="I21" s="4"/>
      <c r="J21" s="5"/>
      <c r="K21" s="4"/>
      <c r="L21" s="5"/>
      <c r="M21" s="4"/>
      <c r="N21" s="5"/>
      <c r="O21" s="4"/>
      <c r="P21" s="5"/>
      <c r="Q21" s="4"/>
      <c r="R21" s="5"/>
      <c r="S21" s="4"/>
      <c r="T21" s="5"/>
      <c r="U21" s="4"/>
      <c r="V21" s="5"/>
    </row>
    <row r="22" spans="2:22">
      <c r="B22" s="16">
        <f t="shared" si="0"/>
        <v>20</v>
      </c>
      <c r="C22" s="73" t="s">
        <v>513</v>
      </c>
      <c r="D22" s="16" t="s">
        <v>514</v>
      </c>
      <c r="E22" s="16"/>
      <c r="F22" s="26">
        <v>1</v>
      </c>
      <c r="G22" s="19">
        <f t="shared" si="3"/>
        <v>0</v>
      </c>
      <c r="H22" s="19">
        <f t="shared" si="4"/>
        <v>1</v>
      </c>
      <c r="I22" s="4"/>
      <c r="J22" s="5"/>
      <c r="K22" s="4"/>
      <c r="L22" s="5"/>
      <c r="M22" s="4"/>
      <c r="N22" s="5"/>
      <c r="O22" s="4"/>
      <c r="P22" s="5"/>
      <c r="Q22" s="4"/>
      <c r="R22" s="5"/>
      <c r="S22" s="4"/>
      <c r="T22" s="5"/>
      <c r="U22" s="4"/>
      <c r="V22" s="5"/>
    </row>
    <row r="23" spans="2:22">
      <c r="B23" s="16">
        <f t="shared" si="0"/>
        <v>21</v>
      </c>
      <c r="C23" s="73" t="s">
        <v>515</v>
      </c>
      <c r="D23" s="16"/>
      <c r="E23" s="16"/>
      <c r="F23" s="26">
        <v>1</v>
      </c>
      <c r="G23" s="19">
        <f t="shared" si="3"/>
        <v>0</v>
      </c>
      <c r="H23" s="19">
        <f t="shared" si="4"/>
        <v>1</v>
      </c>
      <c r="I23" s="4"/>
      <c r="J23" s="5"/>
      <c r="K23" s="4"/>
      <c r="L23" s="5"/>
      <c r="M23" s="4"/>
      <c r="N23" s="5"/>
      <c r="O23" s="4"/>
      <c r="P23" s="5"/>
      <c r="Q23" s="4"/>
      <c r="R23" s="5"/>
      <c r="S23" s="4"/>
      <c r="T23" s="5"/>
      <c r="U23" s="4"/>
      <c r="V23" s="5"/>
    </row>
    <row r="24" spans="2:22">
      <c r="B24" s="16">
        <f t="shared" si="0"/>
        <v>22</v>
      </c>
      <c r="C24" s="73" t="s">
        <v>519</v>
      </c>
      <c r="D24" s="16"/>
      <c r="E24" s="16"/>
      <c r="F24" s="26">
        <v>1</v>
      </c>
      <c r="G24" s="19">
        <f t="shared" si="3"/>
        <v>0</v>
      </c>
      <c r="H24" s="19">
        <f t="shared" si="4"/>
        <v>1</v>
      </c>
      <c r="I24" s="4"/>
      <c r="J24" s="5"/>
      <c r="K24" s="4"/>
      <c r="L24" s="5"/>
      <c r="M24" s="4"/>
      <c r="N24" s="5"/>
      <c r="O24" s="4"/>
      <c r="P24" s="5"/>
      <c r="Q24" s="4"/>
      <c r="R24" s="5"/>
      <c r="S24" s="4"/>
      <c r="T24" s="5"/>
      <c r="U24" s="4"/>
      <c r="V24" s="5"/>
    </row>
    <row r="25" spans="2:22">
      <c r="B25" s="16">
        <f t="shared" si="0"/>
        <v>23</v>
      </c>
      <c r="C25" s="73" t="s">
        <v>521</v>
      </c>
      <c r="D25" s="16" t="s">
        <v>523</v>
      </c>
      <c r="E25" s="16">
        <v>200162734</v>
      </c>
      <c r="F25" s="26">
        <v>1</v>
      </c>
      <c r="G25" s="19">
        <f t="shared" si="3"/>
        <v>0</v>
      </c>
      <c r="H25" s="19">
        <f t="shared" si="4"/>
        <v>1</v>
      </c>
      <c r="I25" s="4"/>
      <c r="J25" s="5"/>
      <c r="K25" s="4"/>
      <c r="L25" s="5"/>
      <c r="M25" s="4"/>
      <c r="N25" s="5"/>
      <c r="O25" s="4"/>
      <c r="P25" s="5"/>
      <c r="Q25" s="4"/>
      <c r="R25" s="5"/>
      <c r="S25" s="4"/>
      <c r="T25" s="5"/>
      <c r="U25" s="4"/>
      <c r="V25" s="5"/>
    </row>
    <row r="26" spans="2:22">
      <c r="B26" s="16">
        <f t="shared" si="0"/>
        <v>24</v>
      </c>
      <c r="C26" s="73" t="s">
        <v>525</v>
      </c>
      <c r="D26" s="16" t="s">
        <v>527</v>
      </c>
      <c r="E26" s="16">
        <v>44575603</v>
      </c>
      <c r="F26" s="26">
        <v>1</v>
      </c>
      <c r="G26" s="19">
        <f t="shared" si="3"/>
        <v>0</v>
      </c>
      <c r="H26" s="19">
        <f t="shared" si="4"/>
        <v>1</v>
      </c>
      <c r="I26" s="4"/>
      <c r="J26" s="5"/>
      <c r="K26" s="4"/>
      <c r="L26" s="5"/>
      <c r="M26" s="4"/>
      <c r="N26" s="5"/>
      <c r="O26" s="4"/>
      <c r="P26" s="5"/>
      <c r="Q26" s="4"/>
      <c r="R26" s="5"/>
      <c r="S26" s="4"/>
      <c r="T26" s="5"/>
      <c r="U26" s="4"/>
      <c r="V26" s="5"/>
    </row>
    <row r="27" spans="2:22">
      <c r="B27" s="16">
        <f t="shared" si="0"/>
        <v>25</v>
      </c>
      <c r="C27" s="73" t="s">
        <v>528</v>
      </c>
      <c r="D27" s="16" t="s">
        <v>530</v>
      </c>
      <c r="E27" s="16">
        <v>5180010620</v>
      </c>
      <c r="F27" s="26">
        <v>1</v>
      </c>
      <c r="G27" s="19">
        <f t="shared" si="3"/>
        <v>0</v>
      </c>
      <c r="H27" s="19">
        <f t="shared" si="4"/>
        <v>1</v>
      </c>
      <c r="I27" s="4"/>
      <c r="J27" s="5"/>
      <c r="K27" s="4"/>
      <c r="L27" s="5"/>
      <c r="M27" s="4"/>
      <c r="N27" s="5"/>
      <c r="O27" s="4"/>
      <c r="P27" s="5"/>
      <c r="Q27" s="4"/>
      <c r="R27" s="5"/>
      <c r="S27" s="4"/>
      <c r="T27" s="5"/>
      <c r="U27" s="4"/>
      <c r="V27" s="5"/>
    </row>
    <row r="28" spans="2:22">
      <c r="B28" s="16">
        <f t="shared" si="0"/>
        <v>26</v>
      </c>
      <c r="C28" s="73" t="s">
        <v>531</v>
      </c>
      <c r="D28" s="16" t="s">
        <v>533</v>
      </c>
      <c r="E28" s="16"/>
      <c r="F28" s="26">
        <v>1</v>
      </c>
      <c r="G28" s="19">
        <f t="shared" si="3"/>
        <v>0</v>
      </c>
      <c r="H28" s="19">
        <f t="shared" si="4"/>
        <v>1</v>
      </c>
      <c r="I28" s="4"/>
      <c r="J28" s="5"/>
      <c r="K28" s="4"/>
      <c r="L28" s="5"/>
      <c r="M28" s="4"/>
      <c r="N28" s="5"/>
      <c r="O28" s="4"/>
      <c r="P28" s="5"/>
      <c r="Q28" s="4"/>
      <c r="R28" s="5"/>
      <c r="S28" s="4"/>
      <c r="T28" s="5"/>
      <c r="U28" s="4"/>
      <c r="V28" s="5"/>
    </row>
    <row r="29" spans="2:22">
      <c r="B29" s="16">
        <f t="shared" si="0"/>
        <v>27</v>
      </c>
      <c r="C29" s="73" t="s">
        <v>534</v>
      </c>
      <c r="D29" s="16"/>
      <c r="E29" s="16"/>
      <c r="F29" s="26">
        <v>1</v>
      </c>
      <c r="G29" s="19">
        <f t="shared" si="3"/>
        <v>0</v>
      </c>
      <c r="H29" s="19">
        <f t="shared" si="4"/>
        <v>1</v>
      </c>
      <c r="I29" s="4"/>
      <c r="J29" s="5"/>
      <c r="K29" s="4"/>
      <c r="L29" s="5"/>
      <c r="M29" s="4"/>
      <c r="N29" s="5"/>
      <c r="O29" s="4"/>
      <c r="P29" s="5"/>
      <c r="Q29" s="4"/>
      <c r="R29" s="5"/>
      <c r="S29" s="4"/>
      <c r="T29" s="5"/>
      <c r="U29" s="4"/>
      <c r="V29" s="5"/>
    </row>
    <row r="30" spans="2:22">
      <c r="B30" s="16">
        <f t="shared" si="0"/>
        <v>28</v>
      </c>
      <c r="C30" s="73" t="s">
        <v>537</v>
      </c>
      <c r="D30" s="16"/>
      <c r="E30" s="16"/>
      <c r="F30" s="26">
        <v>1</v>
      </c>
      <c r="G30" s="19">
        <f t="shared" si="3"/>
        <v>0</v>
      </c>
      <c r="H30" s="19">
        <f t="shared" si="4"/>
        <v>1</v>
      </c>
      <c r="I30" s="4"/>
      <c r="J30" s="5"/>
      <c r="K30" s="4"/>
      <c r="L30" s="5"/>
      <c r="M30" s="4"/>
      <c r="N30" s="5"/>
      <c r="O30" s="4"/>
      <c r="P30" s="5"/>
      <c r="Q30" s="4"/>
      <c r="R30" s="5"/>
      <c r="S30" s="4"/>
      <c r="T30" s="5"/>
      <c r="U30" s="4"/>
      <c r="V30" s="5"/>
    </row>
    <row r="31" spans="2:22">
      <c r="B31" s="16">
        <f t="shared" si="0"/>
        <v>29</v>
      </c>
      <c r="C31" s="73" t="s">
        <v>539</v>
      </c>
      <c r="D31" s="16" t="s">
        <v>541</v>
      </c>
      <c r="E31" s="16"/>
      <c r="F31" s="26">
        <v>1</v>
      </c>
      <c r="G31" s="19">
        <f t="shared" si="3"/>
        <v>0</v>
      </c>
      <c r="H31" s="19">
        <f t="shared" si="4"/>
        <v>1</v>
      </c>
      <c r="I31" s="4"/>
      <c r="J31" s="5"/>
      <c r="K31" s="4"/>
      <c r="L31" s="5"/>
      <c r="M31" s="4"/>
      <c r="N31" s="5"/>
      <c r="O31" s="4"/>
      <c r="P31" s="5"/>
      <c r="Q31" s="4"/>
      <c r="R31" s="5"/>
      <c r="S31" s="4"/>
      <c r="T31" s="5"/>
      <c r="U31" s="4"/>
      <c r="V31" s="5"/>
    </row>
    <row r="32" spans="2:22">
      <c r="B32" s="16">
        <f t="shared" si="0"/>
        <v>30</v>
      </c>
      <c r="C32" s="73" t="s">
        <v>542</v>
      </c>
      <c r="D32" s="16"/>
      <c r="E32" s="16"/>
      <c r="F32" s="26">
        <v>1</v>
      </c>
      <c r="G32" s="19">
        <f t="shared" si="3"/>
        <v>0</v>
      </c>
      <c r="H32" s="19">
        <f t="shared" si="4"/>
        <v>1</v>
      </c>
      <c r="I32" s="4"/>
      <c r="J32" s="5"/>
      <c r="K32" s="4"/>
      <c r="L32" s="5"/>
      <c r="M32" s="4"/>
      <c r="N32" s="5"/>
      <c r="O32" s="4"/>
      <c r="P32" s="5"/>
      <c r="Q32" s="4"/>
      <c r="R32" s="5"/>
      <c r="S32" s="4"/>
      <c r="T32" s="5"/>
      <c r="U32" s="4"/>
      <c r="V32" s="5"/>
    </row>
    <row r="33" spans="2:22">
      <c r="B33" s="16">
        <f t="shared" si="0"/>
        <v>31</v>
      </c>
      <c r="C33" s="73" t="s">
        <v>544</v>
      </c>
      <c r="D33" s="16"/>
      <c r="E33" s="16"/>
      <c r="F33" s="26">
        <v>1</v>
      </c>
      <c r="G33" s="19">
        <f t="shared" si="3"/>
        <v>0</v>
      </c>
      <c r="H33" s="19">
        <f t="shared" si="4"/>
        <v>1</v>
      </c>
      <c r="I33" s="4"/>
      <c r="J33" s="5"/>
      <c r="K33" s="4"/>
      <c r="L33" s="5"/>
      <c r="M33" s="4"/>
      <c r="N33" s="5"/>
      <c r="O33" s="4"/>
      <c r="P33" s="5"/>
      <c r="Q33" s="4"/>
      <c r="R33" s="5"/>
      <c r="S33" s="4"/>
      <c r="T33" s="5"/>
      <c r="U33" s="4"/>
      <c r="V33" s="5"/>
    </row>
    <row r="34" spans="2:22">
      <c r="B34" s="16">
        <f t="shared" si="0"/>
        <v>32</v>
      </c>
      <c r="C34" s="73" t="s">
        <v>546</v>
      </c>
      <c r="D34" s="16"/>
      <c r="E34" s="16"/>
      <c r="F34" s="26">
        <v>1</v>
      </c>
      <c r="G34" s="19">
        <f t="shared" si="3"/>
        <v>0</v>
      </c>
      <c r="H34" s="19">
        <f t="shared" si="4"/>
        <v>1</v>
      </c>
      <c r="I34" s="4"/>
      <c r="J34" s="5"/>
      <c r="K34" s="4"/>
      <c r="L34" s="5"/>
      <c r="M34" s="4"/>
      <c r="N34" s="5"/>
      <c r="O34" s="4"/>
      <c r="P34" s="5"/>
      <c r="Q34" s="4"/>
      <c r="R34" s="5"/>
      <c r="S34" s="4"/>
      <c r="T34" s="5"/>
      <c r="U34" s="4"/>
      <c r="V34" s="5"/>
    </row>
    <row r="35" spans="2:22">
      <c r="B35" s="16">
        <f t="shared" ref="B35:B66" si="5">ROW()+(1-ROW($C$3:$E$105))</f>
        <v>33</v>
      </c>
      <c r="C35" s="73" t="s">
        <v>548</v>
      </c>
      <c r="D35" s="16" t="s">
        <v>550</v>
      </c>
      <c r="E35" s="16"/>
      <c r="F35" s="26">
        <v>1</v>
      </c>
      <c r="G35" s="19">
        <f t="shared" si="3"/>
        <v>0</v>
      </c>
      <c r="H35" s="19">
        <f t="shared" si="4"/>
        <v>1</v>
      </c>
      <c r="I35" s="4"/>
      <c r="J35" s="5"/>
      <c r="K35" s="4"/>
      <c r="L35" s="5"/>
      <c r="M35" s="4"/>
      <c r="N35" s="5"/>
      <c r="O35" s="4"/>
      <c r="P35" s="5"/>
      <c r="Q35" s="4"/>
      <c r="R35" s="5"/>
      <c r="S35" s="4"/>
      <c r="T35" s="5"/>
      <c r="U35" s="4"/>
      <c r="V35" s="5"/>
    </row>
    <row r="36" spans="2:22">
      <c r="B36" s="16">
        <f t="shared" si="5"/>
        <v>34</v>
      </c>
      <c r="C36" s="73" t="s">
        <v>546</v>
      </c>
      <c r="D36" s="16"/>
      <c r="E36" s="16"/>
      <c r="F36" s="26">
        <v>1</v>
      </c>
      <c r="G36" s="19">
        <f t="shared" si="3"/>
        <v>0</v>
      </c>
      <c r="H36" s="19">
        <f t="shared" si="4"/>
        <v>1</v>
      </c>
      <c r="I36" s="4"/>
      <c r="J36" s="5"/>
      <c r="K36" s="4"/>
      <c r="L36" s="5"/>
      <c r="M36" s="4"/>
      <c r="N36" s="5"/>
      <c r="O36" s="4"/>
      <c r="P36" s="5"/>
      <c r="Q36" s="4"/>
      <c r="R36" s="5"/>
      <c r="S36" s="4"/>
      <c r="T36" s="5"/>
      <c r="U36" s="4"/>
      <c r="V36" s="5"/>
    </row>
    <row r="37" spans="2:22">
      <c r="B37" s="16">
        <f t="shared" si="5"/>
        <v>35</v>
      </c>
      <c r="C37" s="73" t="s">
        <v>548</v>
      </c>
      <c r="D37" s="16" t="s">
        <v>550</v>
      </c>
      <c r="E37" s="16"/>
      <c r="F37" s="26">
        <v>1</v>
      </c>
      <c r="G37" s="19">
        <f t="shared" si="3"/>
        <v>0</v>
      </c>
      <c r="H37" s="19">
        <f t="shared" si="4"/>
        <v>1</v>
      </c>
      <c r="I37" s="4"/>
      <c r="J37" s="5"/>
      <c r="K37" s="4"/>
      <c r="L37" s="5"/>
      <c r="M37" s="4"/>
      <c r="N37" s="5"/>
      <c r="O37" s="4"/>
      <c r="P37" s="5"/>
      <c r="Q37" s="4"/>
      <c r="R37" s="5"/>
      <c r="S37" s="4"/>
      <c r="T37" s="5"/>
      <c r="U37" s="4"/>
      <c r="V37" s="5"/>
    </row>
    <row r="38" spans="2:22">
      <c r="B38" s="16">
        <f t="shared" si="5"/>
        <v>36</v>
      </c>
      <c r="C38" s="73" t="s">
        <v>552</v>
      </c>
      <c r="D38" s="16"/>
      <c r="E38" s="16"/>
      <c r="F38" s="26">
        <v>1</v>
      </c>
      <c r="G38" s="19">
        <f t="shared" si="3"/>
        <v>0</v>
      </c>
      <c r="H38" s="19">
        <f t="shared" si="4"/>
        <v>1</v>
      </c>
      <c r="I38" s="4"/>
      <c r="J38" s="5"/>
      <c r="K38" s="4"/>
      <c r="L38" s="5"/>
      <c r="M38" s="4"/>
      <c r="N38" s="5"/>
      <c r="O38" s="4"/>
      <c r="P38" s="5"/>
      <c r="Q38" s="4"/>
      <c r="R38" s="5"/>
      <c r="S38" s="4"/>
      <c r="T38" s="5"/>
      <c r="U38" s="4"/>
      <c r="V38" s="5"/>
    </row>
    <row r="39" spans="2:22">
      <c r="B39" s="16">
        <f t="shared" si="5"/>
        <v>37</v>
      </c>
      <c r="C39" s="73" t="s">
        <v>553</v>
      </c>
      <c r="D39" s="16" t="s">
        <v>555</v>
      </c>
      <c r="E39" s="16">
        <v>3023118</v>
      </c>
      <c r="F39" s="26">
        <v>1</v>
      </c>
      <c r="G39" s="19">
        <f t="shared" si="3"/>
        <v>1</v>
      </c>
      <c r="H39" s="19">
        <f t="shared" si="4"/>
        <v>0</v>
      </c>
      <c r="I39" s="4" t="s">
        <v>76</v>
      </c>
      <c r="J39" s="5">
        <v>1</v>
      </c>
      <c r="K39" s="4"/>
      <c r="L39" s="5"/>
      <c r="M39" s="4"/>
      <c r="N39" s="5"/>
      <c r="O39" s="4"/>
      <c r="P39" s="5"/>
      <c r="Q39" s="4"/>
      <c r="R39" s="5"/>
      <c r="S39" s="4"/>
      <c r="T39" s="5"/>
      <c r="U39" s="4"/>
      <c r="V39" s="5"/>
    </row>
    <row r="40" spans="2:22">
      <c r="B40" s="16">
        <f t="shared" si="5"/>
        <v>38</v>
      </c>
      <c r="C40" s="73" t="s">
        <v>553</v>
      </c>
      <c r="D40" s="16" t="s">
        <v>555</v>
      </c>
      <c r="E40" s="16">
        <v>1025919</v>
      </c>
      <c r="F40" s="26">
        <v>1</v>
      </c>
      <c r="G40" s="19">
        <f t="shared" si="3"/>
        <v>0</v>
      </c>
      <c r="H40" s="19">
        <f t="shared" si="4"/>
        <v>1</v>
      </c>
      <c r="I40" s="4"/>
      <c r="J40" s="5"/>
      <c r="K40" s="4"/>
      <c r="L40" s="5"/>
      <c r="M40" s="4"/>
      <c r="N40" s="5"/>
      <c r="O40" s="4"/>
      <c r="P40" s="5"/>
      <c r="Q40" s="4"/>
      <c r="R40" s="5"/>
      <c r="S40" s="4"/>
      <c r="T40" s="5"/>
      <c r="U40" s="4"/>
      <c r="V40" s="5"/>
    </row>
    <row r="41" spans="2:22">
      <c r="B41" s="16">
        <f t="shared" si="5"/>
        <v>39</v>
      </c>
      <c r="C41" s="73" t="s">
        <v>539</v>
      </c>
      <c r="D41" s="16" t="s">
        <v>541</v>
      </c>
      <c r="E41" s="16"/>
      <c r="F41" s="26">
        <v>1</v>
      </c>
      <c r="G41" s="19">
        <f t="shared" si="3"/>
        <v>0</v>
      </c>
      <c r="H41" s="19">
        <f t="shared" si="4"/>
        <v>1</v>
      </c>
      <c r="I41" s="4"/>
      <c r="J41" s="5"/>
      <c r="K41" s="4"/>
      <c r="L41" s="5"/>
      <c r="M41" s="4"/>
      <c r="N41" s="5"/>
      <c r="O41" s="4"/>
      <c r="P41" s="5"/>
      <c r="Q41" s="4"/>
      <c r="R41" s="5"/>
      <c r="S41" s="4"/>
      <c r="T41" s="5"/>
      <c r="U41" s="4"/>
      <c r="V41" s="5"/>
    </row>
    <row r="42" spans="2:22">
      <c r="B42" s="16">
        <f t="shared" si="5"/>
        <v>40</v>
      </c>
      <c r="C42" s="73" t="s">
        <v>542</v>
      </c>
      <c r="D42" s="16"/>
      <c r="E42" s="16"/>
      <c r="F42" s="26">
        <v>1</v>
      </c>
      <c r="G42" s="19">
        <f t="shared" si="3"/>
        <v>0</v>
      </c>
      <c r="H42" s="19">
        <f t="shared" si="4"/>
        <v>1</v>
      </c>
      <c r="I42" s="4"/>
      <c r="J42" s="5"/>
      <c r="K42" s="4"/>
      <c r="L42" s="5"/>
      <c r="M42" s="4"/>
      <c r="N42" s="5"/>
      <c r="O42" s="4"/>
      <c r="P42" s="5"/>
      <c r="Q42" s="4"/>
      <c r="R42" s="5"/>
      <c r="S42" s="4"/>
      <c r="T42" s="5"/>
      <c r="U42" s="4"/>
      <c r="V42" s="5"/>
    </row>
    <row r="43" spans="2:22">
      <c r="B43" s="16">
        <f t="shared" si="5"/>
        <v>41</v>
      </c>
      <c r="C43" s="73" t="s">
        <v>544</v>
      </c>
      <c r="D43" s="16"/>
      <c r="E43" s="16"/>
      <c r="F43" s="26">
        <v>1</v>
      </c>
      <c r="G43" s="19">
        <f t="shared" si="3"/>
        <v>0</v>
      </c>
      <c r="H43" s="19">
        <f t="shared" si="4"/>
        <v>1</v>
      </c>
      <c r="I43" s="4"/>
      <c r="J43" s="5"/>
      <c r="K43" s="4"/>
      <c r="L43" s="5"/>
      <c r="M43" s="4"/>
      <c r="N43" s="5"/>
      <c r="O43" s="4"/>
      <c r="P43" s="5"/>
      <c r="Q43" s="4"/>
      <c r="R43" s="5"/>
      <c r="S43" s="4"/>
      <c r="T43" s="5"/>
      <c r="U43" s="4"/>
      <c r="V43" s="5"/>
    </row>
    <row r="44" spans="2:22">
      <c r="B44" s="16">
        <f t="shared" si="5"/>
        <v>42</v>
      </c>
      <c r="C44" s="73" t="s">
        <v>539</v>
      </c>
      <c r="D44" s="16" t="s">
        <v>541</v>
      </c>
      <c r="E44" s="16"/>
      <c r="F44" s="26">
        <v>1</v>
      </c>
      <c r="G44" s="19">
        <f t="shared" si="3"/>
        <v>0</v>
      </c>
      <c r="H44" s="19">
        <f t="shared" si="4"/>
        <v>1</v>
      </c>
      <c r="I44" s="4"/>
      <c r="J44" s="5"/>
      <c r="K44" s="4"/>
      <c r="L44" s="5"/>
      <c r="M44" s="4"/>
      <c r="N44" s="5"/>
      <c r="O44" s="4"/>
      <c r="P44" s="5"/>
      <c r="Q44" s="4"/>
      <c r="R44" s="5"/>
      <c r="S44" s="4"/>
      <c r="T44" s="5"/>
      <c r="U44" s="4"/>
      <c r="V44" s="5"/>
    </row>
    <row r="45" spans="2:22">
      <c r="B45" s="16">
        <f t="shared" si="5"/>
        <v>43</v>
      </c>
      <c r="C45" s="73" t="s">
        <v>542</v>
      </c>
      <c r="D45" s="16"/>
      <c r="E45" s="16"/>
      <c r="F45" s="26">
        <v>1</v>
      </c>
      <c r="G45" s="19">
        <f t="shared" si="3"/>
        <v>0</v>
      </c>
      <c r="H45" s="19">
        <f t="shared" si="4"/>
        <v>1</v>
      </c>
      <c r="I45" s="4"/>
      <c r="J45" s="5"/>
      <c r="K45" s="4"/>
      <c r="L45" s="5"/>
      <c r="M45" s="4"/>
      <c r="N45" s="5"/>
      <c r="O45" s="4"/>
      <c r="P45" s="5"/>
      <c r="Q45" s="4"/>
      <c r="R45" s="5"/>
      <c r="S45" s="4"/>
      <c r="T45" s="5"/>
      <c r="U45" s="4"/>
      <c r="V45" s="5"/>
    </row>
    <row r="46" spans="2:22">
      <c r="B46" s="16">
        <f t="shared" si="5"/>
        <v>44</v>
      </c>
      <c r="C46" s="73" t="s">
        <v>544</v>
      </c>
      <c r="D46" s="16"/>
      <c r="E46" s="16"/>
      <c r="F46" s="26">
        <v>1</v>
      </c>
      <c r="G46" s="19">
        <f t="shared" si="3"/>
        <v>0</v>
      </c>
      <c r="H46" s="19">
        <f t="shared" si="4"/>
        <v>1</v>
      </c>
      <c r="I46" s="4"/>
      <c r="J46" s="5"/>
      <c r="K46" s="4"/>
      <c r="L46" s="5"/>
      <c r="M46" s="4"/>
      <c r="N46" s="5"/>
      <c r="O46" s="4"/>
      <c r="P46" s="5"/>
      <c r="Q46" s="4"/>
      <c r="R46" s="5"/>
      <c r="S46" s="4"/>
      <c r="T46" s="5"/>
      <c r="U46" s="4"/>
      <c r="V46" s="5"/>
    </row>
    <row r="47" spans="2:22">
      <c r="B47" s="16">
        <f t="shared" si="5"/>
        <v>45</v>
      </c>
      <c r="C47" s="73" t="s">
        <v>563</v>
      </c>
      <c r="D47" s="16" t="s">
        <v>564</v>
      </c>
      <c r="E47" s="16"/>
      <c r="F47" s="26">
        <v>1</v>
      </c>
      <c r="G47" s="19">
        <f t="shared" si="3"/>
        <v>0</v>
      </c>
      <c r="H47" s="19">
        <f t="shared" si="4"/>
        <v>1</v>
      </c>
      <c r="I47" s="4"/>
      <c r="J47" s="5"/>
      <c r="K47" s="4"/>
      <c r="L47" s="5"/>
      <c r="M47" s="4"/>
      <c r="N47" s="5"/>
      <c r="O47" s="4"/>
      <c r="P47" s="5"/>
      <c r="Q47" s="4"/>
      <c r="R47" s="5"/>
      <c r="S47" s="4"/>
      <c r="T47" s="5"/>
      <c r="U47" s="4"/>
      <c r="V47" s="5"/>
    </row>
    <row r="48" spans="2:22">
      <c r="B48" s="16">
        <f t="shared" si="5"/>
        <v>46</v>
      </c>
      <c r="C48" s="73" t="s">
        <v>571</v>
      </c>
      <c r="D48" s="16"/>
      <c r="E48" s="16"/>
      <c r="F48" s="26">
        <v>1</v>
      </c>
      <c r="G48" s="19">
        <f t="shared" si="3"/>
        <v>0</v>
      </c>
      <c r="H48" s="19">
        <f t="shared" si="4"/>
        <v>1</v>
      </c>
      <c r="I48" s="4"/>
      <c r="J48" s="5"/>
      <c r="K48" s="4"/>
      <c r="L48" s="5"/>
      <c r="M48" s="4"/>
      <c r="N48" s="5"/>
      <c r="O48" s="4"/>
      <c r="P48" s="5"/>
      <c r="Q48" s="4"/>
      <c r="R48" s="5"/>
      <c r="S48" s="4"/>
      <c r="T48" s="5"/>
      <c r="U48" s="4"/>
      <c r="V48" s="5"/>
    </row>
    <row r="49" spans="2:22">
      <c r="B49" s="16">
        <f t="shared" si="5"/>
        <v>47</v>
      </c>
      <c r="C49" s="73" t="s">
        <v>573</v>
      </c>
      <c r="D49" s="68">
        <v>30461010026359</v>
      </c>
      <c r="E49" s="16" t="s">
        <v>575</v>
      </c>
      <c r="F49" s="26">
        <v>1</v>
      </c>
      <c r="G49" s="19">
        <f t="shared" si="3"/>
        <v>0</v>
      </c>
      <c r="H49" s="19">
        <f t="shared" si="4"/>
        <v>1</v>
      </c>
      <c r="I49" s="4"/>
      <c r="J49" s="5"/>
      <c r="K49" s="4"/>
      <c r="L49" s="5"/>
      <c r="M49" s="4"/>
      <c r="N49" s="5"/>
      <c r="O49" s="4"/>
      <c r="P49" s="5"/>
      <c r="Q49" s="4"/>
      <c r="R49" s="5"/>
      <c r="S49" s="4"/>
      <c r="T49" s="5"/>
      <c r="U49" s="4"/>
      <c r="V49" s="5"/>
    </row>
    <row r="50" spans="2:22">
      <c r="B50" s="16">
        <f t="shared" si="5"/>
        <v>48</v>
      </c>
      <c r="C50" s="73" t="s">
        <v>584</v>
      </c>
      <c r="D50" s="16" t="s">
        <v>585</v>
      </c>
      <c r="E50" s="16"/>
      <c r="F50" s="26">
        <v>1</v>
      </c>
      <c r="G50" s="19">
        <f t="shared" si="3"/>
        <v>0</v>
      </c>
      <c r="H50" s="19">
        <f t="shared" si="4"/>
        <v>1</v>
      </c>
      <c r="I50" s="4"/>
      <c r="J50" s="5"/>
      <c r="K50" s="4"/>
      <c r="L50" s="5"/>
      <c r="M50" s="4"/>
      <c r="N50" s="5"/>
      <c r="O50" s="4"/>
      <c r="P50" s="5"/>
      <c r="Q50" s="4"/>
      <c r="R50" s="5"/>
      <c r="S50" s="4"/>
      <c r="T50" s="5"/>
      <c r="U50" s="4"/>
      <c r="V50" s="5"/>
    </row>
    <row r="51" spans="2:22">
      <c r="B51" s="16">
        <f t="shared" si="5"/>
        <v>49</v>
      </c>
      <c r="C51" s="73" t="s">
        <v>587</v>
      </c>
      <c r="D51" s="16" t="s">
        <v>414</v>
      </c>
      <c r="E51" s="16"/>
      <c r="F51" s="26">
        <v>1</v>
      </c>
      <c r="G51" s="19">
        <f t="shared" si="3"/>
        <v>0</v>
      </c>
      <c r="H51" s="19">
        <f t="shared" si="4"/>
        <v>1</v>
      </c>
      <c r="I51" s="4"/>
      <c r="J51" s="5"/>
      <c r="K51" s="4"/>
      <c r="L51" s="5"/>
      <c r="M51" s="4"/>
      <c r="N51" s="5"/>
      <c r="O51" s="4"/>
      <c r="P51" s="5"/>
      <c r="Q51" s="4"/>
      <c r="R51" s="5"/>
      <c r="S51" s="4"/>
      <c r="T51" s="5"/>
      <c r="U51" s="4"/>
      <c r="V51" s="5"/>
    </row>
    <row r="52" spans="2:22">
      <c r="B52" s="16">
        <f t="shared" si="5"/>
        <v>50</v>
      </c>
      <c r="C52" s="73" t="s">
        <v>587</v>
      </c>
      <c r="D52" s="16" t="s">
        <v>414</v>
      </c>
      <c r="E52" s="16"/>
      <c r="F52" s="26">
        <v>1</v>
      </c>
      <c r="G52" s="19">
        <f t="shared" si="3"/>
        <v>0</v>
      </c>
      <c r="H52" s="19">
        <f t="shared" si="4"/>
        <v>1</v>
      </c>
      <c r="I52" s="4"/>
      <c r="J52" s="5"/>
      <c r="K52" s="4"/>
      <c r="L52" s="5"/>
      <c r="M52" s="4"/>
      <c r="N52" s="5"/>
      <c r="O52" s="4"/>
      <c r="P52" s="5"/>
      <c r="Q52" s="4"/>
      <c r="R52" s="5"/>
      <c r="S52" s="4"/>
      <c r="T52" s="5"/>
      <c r="U52" s="4"/>
      <c r="V52" s="5"/>
    </row>
    <row r="53" spans="2:22">
      <c r="B53" s="16">
        <f t="shared" si="5"/>
        <v>51</v>
      </c>
      <c r="C53" s="73" t="s">
        <v>591</v>
      </c>
      <c r="D53" s="16"/>
      <c r="E53" s="16"/>
      <c r="F53" s="26">
        <v>3</v>
      </c>
      <c r="G53" s="19">
        <f t="shared" si="3"/>
        <v>0</v>
      </c>
      <c r="H53" s="19">
        <f t="shared" si="4"/>
        <v>3</v>
      </c>
      <c r="I53" s="4"/>
      <c r="J53" s="5"/>
      <c r="K53" s="4"/>
      <c r="L53" s="5"/>
      <c r="M53" s="4"/>
      <c r="N53" s="5"/>
      <c r="O53" s="4"/>
      <c r="P53" s="5"/>
      <c r="Q53" s="4"/>
      <c r="R53" s="5"/>
      <c r="S53" s="4"/>
      <c r="T53" s="5"/>
      <c r="U53" s="4"/>
      <c r="V53" s="5"/>
    </row>
    <row r="54" spans="2:22">
      <c r="B54" s="16">
        <f t="shared" si="5"/>
        <v>52</v>
      </c>
      <c r="C54" s="73" t="s">
        <v>592</v>
      </c>
      <c r="D54" s="16"/>
      <c r="E54" s="16"/>
      <c r="F54" s="26">
        <v>2</v>
      </c>
      <c r="G54" s="19">
        <f t="shared" si="3"/>
        <v>0</v>
      </c>
      <c r="H54" s="19">
        <f t="shared" si="4"/>
        <v>2</v>
      </c>
      <c r="I54" s="4"/>
      <c r="J54" s="5"/>
      <c r="K54" s="4"/>
      <c r="L54" s="5"/>
      <c r="M54" s="4"/>
      <c r="N54" s="5"/>
      <c r="O54" s="4"/>
      <c r="P54" s="5"/>
      <c r="Q54" s="4"/>
      <c r="R54" s="5"/>
      <c r="S54" s="4"/>
      <c r="T54" s="5"/>
      <c r="U54" s="4"/>
      <c r="V54" s="5"/>
    </row>
    <row r="55" spans="2:22">
      <c r="B55" s="16">
        <f t="shared" si="5"/>
        <v>53</v>
      </c>
      <c r="C55" s="73" t="s">
        <v>593</v>
      </c>
      <c r="D55" s="16"/>
      <c r="E55" s="16"/>
      <c r="F55" s="26">
        <v>4</v>
      </c>
      <c r="G55" s="19">
        <f t="shared" si="3"/>
        <v>0</v>
      </c>
      <c r="H55" s="19">
        <f t="shared" si="4"/>
        <v>4</v>
      </c>
      <c r="I55" s="4"/>
      <c r="J55" s="5"/>
      <c r="K55" s="4"/>
      <c r="L55" s="5"/>
      <c r="M55" s="4"/>
      <c r="N55" s="5"/>
      <c r="O55" s="4"/>
      <c r="P55" s="5"/>
      <c r="Q55" s="4"/>
      <c r="R55" s="5"/>
      <c r="S55" s="4"/>
      <c r="T55" s="5"/>
      <c r="U55" s="4"/>
      <c r="V55" s="5"/>
    </row>
    <row r="56" spans="2:22">
      <c r="B56" s="16">
        <f t="shared" si="5"/>
        <v>54</v>
      </c>
      <c r="C56" s="73" t="s">
        <v>594</v>
      </c>
      <c r="D56" s="16"/>
      <c r="E56" s="16"/>
      <c r="F56" s="26">
        <v>2</v>
      </c>
      <c r="G56" s="19">
        <f t="shared" si="3"/>
        <v>0</v>
      </c>
      <c r="H56" s="19">
        <f t="shared" si="4"/>
        <v>2</v>
      </c>
      <c r="I56" s="4"/>
      <c r="J56" s="5"/>
      <c r="K56" s="4"/>
      <c r="L56" s="5"/>
      <c r="M56" s="4"/>
      <c r="N56" s="5"/>
      <c r="O56" s="4"/>
      <c r="P56" s="5"/>
      <c r="Q56" s="4"/>
      <c r="R56" s="5"/>
      <c r="S56" s="4"/>
      <c r="T56" s="5"/>
      <c r="U56" s="4"/>
      <c r="V56" s="5"/>
    </row>
    <row r="57" spans="2:22">
      <c r="B57" s="16">
        <f t="shared" si="5"/>
        <v>55</v>
      </c>
      <c r="C57" s="73" t="s">
        <v>595</v>
      </c>
      <c r="D57" s="16"/>
      <c r="E57" s="16"/>
      <c r="F57" s="26">
        <v>1</v>
      </c>
      <c r="G57" s="19">
        <f t="shared" si="3"/>
        <v>0</v>
      </c>
      <c r="H57" s="19">
        <f t="shared" si="4"/>
        <v>1</v>
      </c>
      <c r="I57" s="4"/>
      <c r="J57" s="5"/>
      <c r="K57" s="4"/>
      <c r="L57" s="5"/>
      <c r="M57" s="4"/>
      <c r="N57" s="5"/>
      <c r="O57" s="4"/>
      <c r="P57" s="5"/>
      <c r="Q57" s="4"/>
      <c r="R57" s="5"/>
      <c r="S57" s="4"/>
      <c r="T57" s="5"/>
      <c r="U57" s="4"/>
      <c r="V57" s="5"/>
    </row>
    <row r="58" spans="2:22">
      <c r="B58" s="16">
        <f t="shared" si="5"/>
        <v>56</v>
      </c>
      <c r="C58" s="73" t="s">
        <v>596</v>
      </c>
      <c r="D58" s="16" t="s">
        <v>597</v>
      </c>
      <c r="E58" s="16"/>
      <c r="F58" s="26">
        <v>1</v>
      </c>
      <c r="G58" s="19">
        <f t="shared" si="3"/>
        <v>0</v>
      </c>
      <c r="H58" s="19">
        <f t="shared" si="4"/>
        <v>1</v>
      </c>
      <c r="I58" s="4"/>
      <c r="J58" s="5"/>
      <c r="K58" s="4"/>
      <c r="L58" s="5"/>
      <c r="M58" s="4"/>
      <c r="N58" s="5"/>
      <c r="O58" s="4"/>
      <c r="P58" s="5"/>
      <c r="Q58" s="4"/>
      <c r="R58" s="5"/>
      <c r="S58" s="4"/>
      <c r="T58" s="5"/>
      <c r="U58" s="4"/>
      <c r="V58" s="5"/>
    </row>
    <row r="59" spans="2:22">
      <c r="B59" s="16">
        <f t="shared" si="5"/>
        <v>57</v>
      </c>
      <c r="C59" s="73" t="s">
        <v>598</v>
      </c>
      <c r="D59" s="16" t="s">
        <v>599</v>
      </c>
      <c r="E59" s="16"/>
      <c r="F59" s="26">
        <v>2</v>
      </c>
      <c r="G59" s="19">
        <f t="shared" si="3"/>
        <v>0</v>
      </c>
      <c r="H59" s="19">
        <f t="shared" si="4"/>
        <v>2</v>
      </c>
      <c r="I59" s="4"/>
      <c r="J59" s="5"/>
      <c r="K59" s="4"/>
      <c r="L59" s="5"/>
      <c r="M59" s="4"/>
      <c r="N59" s="5"/>
      <c r="O59" s="4"/>
      <c r="P59" s="5"/>
      <c r="Q59" s="4"/>
      <c r="R59" s="5"/>
      <c r="S59" s="4"/>
      <c r="T59" s="5"/>
      <c r="U59" s="4"/>
      <c r="V59" s="5"/>
    </row>
    <row r="60" spans="2:22">
      <c r="B60" s="16">
        <f t="shared" si="5"/>
        <v>58</v>
      </c>
      <c r="C60" s="73" t="s">
        <v>600</v>
      </c>
      <c r="D60" s="16" t="s">
        <v>601</v>
      </c>
      <c r="E60" s="16"/>
      <c r="F60" s="26">
        <v>1</v>
      </c>
      <c r="G60" s="19">
        <f t="shared" si="3"/>
        <v>0</v>
      </c>
      <c r="H60" s="19">
        <f t="shared" si="4"/>
        <v>1</v>
      </c>
      <c r="I60" s="4"/>
      <c r="J60" s="5"/>
      <c r="K60" s="4"/>
      <c r="L60" s="5"/>
      <c r="M60" s="4"/>
      <c r="N60" s="5"/>
      <c r="O60" s="4"/>
      <c r="P60" s="5"/>
      <c r="Q60" s="4"/>
      <c r="R60" s="5"/>
      <c r="S60" s="4"/>
      <c r="T60" s="5"/>
      <c r="U60" s="4"/>
      <c r="V60" s="5"/>
    </row>
    <row r="61" spans="2:22">
      <c r="B61" s="16">
        <f t="shared" si="5"/>
        <v>59</v>
      </c>
      <c r="C61" s="73" t="s">
        <v>602</v>
      </c>
      <c r="D61" s="16" t="s">
        <v>603</v>
      </c>
      <c r="E61" s="16"/>
      <c r="F61" s="26">
        <v>1</v>
      </c>
      <c r="G61" s="19">
        <f t="shared" si="3"/>
        <v>0</v>
      </c>
      <c r="H61" s="19">
        <f t="shared" si="4"/>
        <v>1</v>
      </c>
      <c r="I61" s="4"/>
      <c r="J61" s="5"/>
      <c r="K61" s="4"/>
      <c r="L61" s="5"/>
      <c r="M61" s="4"/>
      <c r="N61" s="5"/>
      <c r="O61" s="4"/>
      <c r="P61" s="5"/>
      <c r="Q61" s="4"/>
      <c r="R61" s="5"/>
      <c r="S61" s="4"/>
      <c r="T61" s="5"/>
      <c r="U61" s="4"/>
      <c r="V61" s="5"/>
    </row>
    <row r="62" spans="2:22">
      <c r="B62" s="16">
        <f t="shared" si="5"/>
        <v>60</v>
      </c>
      <c r="C62" s="73" t="s">
        <v>604</v>
      </c>
      <c r="D62" s="16" t="s">
        <v>606</v>
      </c>
      <c r="E62" s="16"/>
      <c r="F62" s="26">
        <v>1</v>
      </c>
      <c r="G62" s="19">
        <f t="shared" si="3"/>
        <v>1</v>
      </c>
      <c r="H62" s="19">
        <f t="shared" si="4"/>
        <v>0</v>
      </c>
      <c r="I62" s="4" t="s">
        <v>76</v>
      </c>
      <c r="J62" s="5">
        <v>1</v>
      </c>
      <c r="K62" s="4"/>
      <c r="L62" s="5"/>
      <c r="M62" s="4"/>
      <c r="N62" s="5"/>
      <c r="O62" s="4"/>
      <c r="P62" s="5"/>
      <c r="Q62" s="4"/>
      <c r="R62" s="5"/>
      <c r="S62" s="4"/>
      <c r="T62" s="5"/>
      <c r="U62" s="4"/>
      <c r="V62" s="5"/>
    </row>
    <row r="63" spans="2:22">
      <c r="B63" s="16">
        <f t="shared" si="5"/>
        <v>61</v>
      </c>
      <c r="C63" s="73" t="s">
        <v>607</v>
      </c>
      <c r="D63" s="16" t="s">
        <v>608</v>
      </c>
      <c r="E63" s="16"/>
      <c r="F63" s="26">
        <v>1</v>
      </c>
      <c r="G63" s="19">
        <f t="shared" si="3"/>
        <v>1</v>
      </c>
      <c r="H63" s="19">
        <f t="shared" si="4"/>
        <v>0</v>
      </c>
      <c r="I63" s="4" t="s">
        <v>76</v>
      </c>
      <c r="J63" s="5">
        <v>1</v>
      </c>
      <c r="K63" s="4"/>
      <c r="L63" s="5"/>
      <c r="M63" s="4"/>
      <c r="N63" s="5"/>
      <c r="O63" s="4"/>
      <c r="P63" s="5"/>
      <c r="Q63" s="4"/>
      <c r="R63" s="5"/>
      <c r="S63" s="4"/>
      <c r="T63" s="5"/>
      <c r="U63" s="4"/>
      <c r="V63" s="5"/>
    </row>
    <row r="64" spans="2:22">
      <c r="B64" s="16">
        <f t="shared" si="5"/>
        <v>62</v>
      </c>
      <c r="C64" s="73" t="s">
        <v>609</v>
      </c>
      <c r="D64" s="16" t="s">
        <v>610</v>
      </c>
      <c r="E64" s="16"/>
      <c r="F64" s="26">
        <v>1</v>
      </c>
      <c r="G64" s="19">
        <f t="shared" si="3"/>
        <v>0</v>
      </c>
      <c r="H64" s="19">
        <f t="shared" si="4"/>
        <v>1</v>
      </c>
      <c r="I64" s="4"/>
      <c r="J64" s="5"/>
      <c r="K64" s="4"/>
      <c r="L64" s="5"/>
      <c r="M64" s="4"/>
      <c r="N64" s="5"/>
      <c r="O64" s="4"/>
      <c r="P64" s="5"/>
      <c r="Q64" s="4"/>
      <c r="R64" s="5"/>
      <c r="S64" s="4"/>
      <c r="T64" s="5"/>
      <c r="U64" s="4"/>
      <c r="V64" s="5"/>
    </row>
    <row r="65" spans="2:22">
      <c r="B65" s="16">
        <f t="shared" si="5"/>
        <v>63</v>
      </c>
      <c r="C65" s="73" t="s">
        <v>611</v>
      </c>
      <c r="D65" s="16" t="s">
        <v>612</v>
      </c>
      <c r="E65" s="16"/>
      <c r="F65" s="26">
        <v>1</v>
      </c>
      <c r="G65" s="19">
        <f t="shared" si="3"/>
        <v>0</v>
      </c>
      <c r="H65" s="19">
        <f t="shared" si="4"/>
        <v>1</v>
      </c>
      <c r="I65" s="4"/>
      <c r="J65" s="5"/>
      <c r="K65" s="4"/>
      <c r="L65" s="5"/>
      <c r="M65" s="4"/>
      <c r="N65" s="5"/>
      <c r="O65" s="4"/>
      <c r="P65" s="5"/>
      <c r="Q65" s="4"/>
      <c r="R65" s="5"/>
      <c r="S65" s="4"/>
      <c r="T65" s="5"/>
      <c r="U65" s="4"/>
      <c r="V65" s="5"/>
    </row>
    <row r="66" spans="2:22">
      <c r="B66" s="16">
        <f t="shared" si="5"/>
        <v>64</v>
      </c>
      <c r="C66" s="73" t="s">
        <v>613</v>
      </c>
      <c r="D66" s="16" t="s">
        <v>614</v>
      </c>
      <c r="E66" s="16"/>
      <c r="F66" s="26">
        <v>1</v>
      </c>
      <c r="G66" s="19">
        <f t="shared" si="3"/>
        <v>0</v>
      </c>
      <c r="H66" s="19">
        <f t="shared" si="4"/>
        <v>1</v>
      </c>
      <c r="I66" s="4"/>
      <c r="J66" s="5"/>
      <c r="K66" s="4"/>
      <c r="L66" s="5"/>
      <c r="M66" s="4"/>
      <c r="N66" s="5"/>
      <c r="O66" s="4"/>
      <c r="P66" s="5"/>
      <c r="Q66" s="4"/>
      <c r="R66" s="5"/>
      <c r="S66" s="4"/>
      <c r="T66" s="5"/>
      <c r="U66" s="4"/>
      <c r="V66" s="5"/>
    </row>
    <row r="67" spans="2:22">
      <c r="B67" s="16">
        <f t="shared" ref="B67:B76" si="6">ROW()+(1-ROW($C$3:$E$105))</f>
        <v>65</v>
      </c>
      <c r="C67" s="73" t="s">
        <v>604</v>
      </c>
      <c r="D67" s="16" t="s">
        <v>606</v>
      </c>
      <c r="E67" s="16"/>
      <c r="F67" s="26">
        <v>1</v>
      </c>
      <c r="G67" s="19">
        <f t="shared" si="3"/>
        <v>1</v>
      </c>
      <c r="H67" s="19">
        <f t="shared" si="4"/>
        <v>0</v>
      </c>
      <c r="I67" s="4" t="s">
        <v>76</v>
      </c>
      <c r="J67" s="5">
        <v>1</v>
      </c>
      <c r="K67" s="4"/>
      <c r="L67" s="5"/>
      <c r="M67" s="4"/>
      <c r="N67" s="5"/>
      <c r="O67" s="4"/>
      <c r="P67" s="5"/>
      <c r="Q67" s="4"/>
      <c r="R67" s="5"/>
      <c r="S67" s="4"/>
      <c r="T67" s="5"/>
      <c r="U67" s="4"/>
      <c r="V67" s="5"/>
    </row>
    <row r="68" spans="2:22">
      <c r="B68" s="16">
        <f t="shared" si="6"/>
        <v>66</v>
      </c>
      <c r="C68" s="73" t="s">
        <v>607</v>
      </c>
      <c r="D68" s="16" t="s">
        <v>608</v>
      </c>
      <c r="E68" s="16"/>
      <c r="F68" s="26">
        <v>1</v>
      </c>
      <c r="G68" s="19">
        <f t="shared" si="3"/>
        <v>1</v>
      </c>
      <c r="H68" s="19">
        <f t="shared" si="4"/>
        <v>0</v>
      </c>
      <c r="I68" s="4" t="s">
        <v>76</v>
      </c>
      <c r="J68" s="5">
        <v>1</v>
      </c>
      <c r="K68" s="4"/>
      <c r="L68" s="5"/>
      <c r="M68" s="4"/>
      <c r="N68" s="5"/>
      <c r="O68" s="4"/>
      <c r="P68" s="5"/>
      <c r="Q68" s="4"/>
      <c r="R68" s="5"/>
      <c r="S68" s="4"/>
      <c r="T68" s="5"/>
      <c r="U68" s="4"/>
      <c r="V68" s="5"/>
    </row>
    <row r="69" spans="2:22">
      <c r="B69" s="16">
        <f t="shared" si="6"/>
        <v>67</v>
      </c>
      <c r="C69" s="73" t="s">
        <v>609</v>
      </c>
      <c r="D69" s="16" t="s">
        <v>610</v>
      </c>
      <c r="E69" s="16"/>
      <c r="F69" s="26">
        <v>1</v>
      </c>
      <c r="G69" s="19">
        <f t="shared" si="3"/>
        <v>0</v>
      </c>
      <c r="H69" s="19">
        <f t="shared" si="4"/>
        <v>1</v>
      </c>
      <c r="I69" s="4"/>
      <c r="J69" s="5"/>
      <c r="K69" s="4"/>
      <c r="L69" s="5"/>
      <c r="M69" s="4"/>
      <c r="N69" s="5"/>
      <c r="O69" s="4"/>
      <c r="P69" s="5"/>
      <c r="Q69" s="4"/>
      <c r="R69" s="5"/>
      <c r="S69" s="4"/>
      <c r="T69" s="5"/>
      <c r="U69" s="4"/>
      <c r="V69" s="5"/>
    </row>
    <row r="70" spans="2:22">
      <c r="B70" s="16">
        <f t="shared" si="6"/>
        <v>68</v>
      </c>
      <c r="C70" s="73" t="s">
        <v>611</v>
      </c>
      <c r="D70" s="16" t="s">
        <v>612</v>
      </c>
      <c r="E70" s="16"/>
      <c r="F70" s="26">
        <v>1</v>
      </c>
      <c r="G70" s="19">
        <f t="shared" si="3"/>
        <v>0</v>
      </c>
      <c r="H70" s="19">
        <f t="shared" si="4"/>
        <v>1</v>
      </c>
      <c r="I70" s="4"/>
      <c r="J70" s="5"/>
      <c r="K70" s="4"/>
      <c r="L70" s="5"/>
      <c r="M70" s="4"/>
      <c r="N70" s="5"/>
      <c r="O70" s="4"/>
      <c r="P70" s="5"/>
      <c r="Q70" s="4"/>
      <c r="R70" s="5"/>
      <c r="S70" s="4"/>
      <c r="T70" s="5"/>
      <c r="U70" s="4"/>
      <c r="V70" s="5"/>
    </row>
    <row r="71" spans="2:22">
      <c r="B71" s="16">
        <f t="shared" si="6"/>
        <v>69</v>
      </c>
      <c r="C71" s="73" t="s">
        <v>613</v>
      </c>
      <c r="D71" s="16" t="s">
        <v>614</v>
      </c>
      <c r="E71" s="16"/>
      <c r="F71" s="26">
        <v>1</v>
      </c>
      <c r="G71" s="19">
        <f t="shared" si="3"/>
        <v>0</v>
      </c>
      <c r="H71" s="19">
        <f t="shared" si="4"/>
        <v>1</v>
      </c>
      <c r="I71" s="4"/>
      <c r="J71" s="5"/>
      <c r="K71" s="4"/>
      <c r="L71" s="5"/>
      <c r="M71" s="4"/>
      <c r="N71" s="5"/>
      <c r="O71" s="4"/>
      <c r="P71" s="5"/>
      <c r="Q71" s="4"/>
      <c r="R71" s="5"/>
      <c r="S71" s="4"/>
      <c r="T71" s="5"/>
      <c r="U71" s="4"/>
      <c r="V71" s="5"/>
    </row>
    <row r="72" spans="2:22" ht="15">
      <c r="B72" s="16">
        <f t="shared" si="6"/>
        <v>70</v>
      </c>
      <c r="C72" s="73" t="s">
        <v>580</v>
      </c>
      <c r="D72" s="16" t="s">
        <v>582</v>
      </c>
      <c r="E72" s="16"/>
      <c r="F72" s="26">
        <v>2</v>
      </c>
      <c r="G72" s="19">
        <f t="shared" si="3"/>
        <v>2</v>
      </c>
      <c r="H72" s="19">
        <f t="shared" si="4"/>
        <v>0</v>
      </c>
      <c r="I72" s="4" t="s">
        <v>76</v>
      </c>
      <c r="J72" s="5">
        <v>2</v>
      </c>
      <c r="K72" s="4"/>
      <c r="L72" s="5"/>
      <c r="M72" s="4"/>
      <c r="N72" s="5"/>
      <c r="O72" s="4"/>
      <c r="P72" s="5"/>
      <c r="Q72" s="4"/>
      <c r="R72" s="5"/>
      <c r="S72" s="4"/>
      <c r="T72" s="5"/>
      <c r="U72" s="4"/>
      <c r="V72" s="5"/>
    </row>
    <row r="73" spans="2:22">
      <c r="B73" s="16">
        <f t="shared" si="6"/>
        <v>71</v>
      </c>
      <c r="C73" s="73" t="s">
        <v>616</v>
      </c>
      <c r="D73" s="16" t="s">
        <v>617</v>
      </c>
      <c r="E73" s="16"/>
      <c r="F73" s="26">
        <v>1</v>
      </c>
      <c r="G73" s="19">
        <f t="shared" si="3"/>
        <v>1</v>
      </c>
      <c r="H73" s="19">
        <f t="shared" si="4"/>
        <v>0</v>
      </c>
      <c r="I73" s="4" t="s">
        <v>76</v>
      </c>
      <c r="J73" s="5">
        <v>1</v>
      </c>
      <c r="K73" s="4"/>
      <c r="L73" s="5"/>
      <c r="M73" s="4"/>
      <c r="N73" s="5"/>
      <c r="O73" s="4"/>
      <c r="P73" s="5"/>
      <c r="Q73" s="4"/>
      <c r="R73" s="5"/>
      <c r="S73" s="4"/>
      <c r="T73" s="5"/>
      <c r="U73" s="4"/>
      <c r="V73" s="5"/>
    </row>
    <row r="74" spans="2:22" ht="15">
      <c r="B74" s="16">
        <f t="shared" si="6"/>
        <v>72</v>
      </c>
      <c r="C74" s="73" t="s">
        <v>618</v>
      </c>
      <c r="D74" s="16"/>
      <c r="E74" s="16"/>
      <c r="F74" s="26">
        <v>1</v>
      </c>
      <c r="G74" s="19">
        <f t="shared" si="3"/>
        <v>0</v>
      </c>
      <c r="H74" s="19">
        <f t="shared" si="4"/>
        <v>1</v>
      </c>
      <c r="J74" s="5"/>
      <c r="K74" s="4"/>
      <c r="L74" s="5"/>
      <c r="M74" s="4"/>
      <c r="N74" s="5"/>
      <c r="O74" s="4"/>
      <c r="P74" s="5"/>
      <c r="Q74" s="4"/>
      <c r="R74" s="5"/>
      <c r="S74" s="4"/>
      <c r="T74" s="5"/>
      <c r="U74" s="4"/>
      <c r="V74" s="5"/>
    </row>
    <row r="75" spans="2:22">
      <c r="B75" s="16">
        <f t="shared" si="6"/>
        <v>73</v>
      </c>
      <c r="C75" s="73" t="s">
        <v>649</v>
      </c>
      <c r="D75" s="16"/>
      <c r="E75" s="16"/>
      <c r="F75" s="26">
        <v>8</v>
      </c>
      <c r="G75" s="19">
        <f t="shared" si="3"/>
        <v>0</v>
      </c>
      <c r="H75" s="19">
        <f t="shared" si="4"/>
        <v>8</v>
      </c>
      <c r="I75" s="4"/>
      <c r="J75" s="5"/>
      <c r="K75" s="4"/>
      <c r="L75" s="5"/>
      <c r="M75" s="4"/>
      <c r="N75" s="5"/>
      <c r="O75" s="4"/>
      <c r="P75" s="5"/>
      <c r="Q75" s="4"/>
      <c r="R75" s="5"/>
      <c r="S75" s="4"/>
      <c r="T75" s="5"/>
      <c r="U75" s="4"/>
      <c r="V75" s="5"/>
    </row>
    <row r="76" spans="2:22">
      <c r="B76" s="16">
        <f t="shared" si="6"/>
        <v>74</v>
      </c>
      <c r="C76" s="73" t="s">
        <v>818</v>
      </c>
      <c r="D76" s="16"/>
      <c r="E76" s="16" t="s">
        <v>819</v>
      </c>
      <c r="F76" s="26">
        <v>1</v>
      </c>
      <c r="G76" s="19">
        <f t="shared" si="3"/>
        <v>0</v>
      </c>
      <c r="H76" s="19">
        <f t="shared" si="4"/>
        <v>1</v>
      </c>
      <c r="I76" s="4"/>
      <c r="J76" s="5"/>
      <c r="K76" s="4"/>
      <c r="L76" s="5"/>
      <c r="M76" s="4"/>
      <c r="N76" s="5"/>
      <c r="O76" s="4"/>
      <c r="P76" s="5"/>
      <c r="Q76" s="4"/>
      <c r="R76" s="5"/>
      <c r="S76" s="4"/>
      <c r="T76" s="5"/>
      <c r="U76" s="4"/>
      <c r="V76" s="5"/>
    </row>
    <row r="77" spans="2:22" ht="29.1">
      <c r="B77" s="12" t="s">
        <v>1</v>
      </c>
      <c r="C77" s="12" t="s">
        <v>2</v>
      </c>
      <c r="D77" s="12" t="s">
        <v>392</v>
      </c>
      <c r="E77" s="12" t="s">
        <v>393</v>
      </c>
      <c r="F77" s="12" t="s">
        <v>3</v>
      </c>
      <c r="G77" s="14" t="s">
        <v>4</v>
      </c>
      <c r="H77" s="15" t="s">
        <v>5</v>
      </c>
      <c r="I77" s="2" t="s">
        <v>6</v>
      </c>
      <c r="J77" s="3" t="s">
        <v>7</v>
      </c>
      <c r="K77" s="2" t="s">
        <v>6</v>
      </c>
      <c r="L77" s="3" t="s">
        <v>7</v>
      </c>
      <c r="M77" s="2" t="s">
        <v>6</v>
      </c>
      <c r="N77" s="3" t="s">
        <v>7</v>
      </c>
      <c r="O77" s="2" t="s">
        <v>6</v>
      </c>
      <c r="P77" s="3" t="s">
        <v>7</v>
      </c>
      <c r="Q77" s="2" t="s">
        <v>6</v>
      </c>
      <c r="R77" s="3" t="s">
        <v>7</v>
      </c>
      <c r="S77" s="2" t="s">
        <v>6</v>
      </c>
      <c r="T77" s="3" t="s">
        <v>7</v>
      </c>
      <c r="U77" s="2" t="s">
        <v>6</v>
      </c>
      <c r="V77" s="3" t="s">
        <v>7</v>
      </c>
    </row>
    <row r="78" spans="2:22">
      <c r="B78" s="16">
        <f t="shared" ref="B78:B105" si="7">ROW()+(1-ROW($C$3:$E$105))</f>
        <v>76</v>
      </c>
      <c r="C78" s="73" t="s">
        <v>820</v>
      </c>
      <c r="D78" s="16"/>
      <c r="E78" s="16" t="s">
        <v>821</v>
      </c>
      <c r="F78" s="26">
        <v>1</v>
      </c>
      <c r="G78" s="19">
        <f>J78+L78+N78+P78+R78+T78+V78</f>
        <v>1</v>
      </c>
      <c r="H78" s="19">
        <f>F78-G78</f>
        <v>0</v>
      </c>
      <c r="I78" s="4" t="s">
        <v>76</v>
      </c>
      <c r="J78" s="5">
        <v>1</v>
      </c>
      <c r="K78" s="4"/>
      <c r="L78" s="5"/>
      <c r="M78" s="4"/>
      <c r="N78" s="5"/>
      <c r="O78" s="4"/>
      <c r="P78" s="5"/>
      <c r="Q78" s="4"/>
      <c r="R78" s="5"/>
      <c r="S78" s="4"/>
      <c r="T78" s="5"/>
      <c r="U78" s="4"/>
      <c r="V78" s="5"/>
    </row>
    <row r="79" spans="2:22">
      <c r="B79" s="16">
        <f t="shared" si="7"/>
        <v>77</v>
      </c>
      <c r="C79" s="73" t="s">
        <v>822</v>
      </c>
      <c r="D79" s="16"/>
      <c r="E79" s="16" t="s">
        <v>823</v>
      </c>
      <c r="F79" s="26">
        <v>1</v>
      </c>
      <c r="G79" s="19">
        <f t="shared" ref="G79:G91" si="8">J79+L79+N79+P79+R79+T79+V79</f>
        <v>1</v>
      </c>
      <c r="H79" s="19">
        <f t="shared" ref="H79:H91" si="9">F79-G79</f>
        <v>0</v>
      </c>
      <c r="I79" s="4" t="s">
        <v>76</v>
      </c>
      <c r="J79" s="5">
        <v>1</v>
      </c>
      <c r="K79" s="4"/>
      <c r="L79" s="5"/>
      <c r="M79" s="4"/>
      <c r="N79" s="5"/>
      <c r="O79" s="4"/>
      <c r="P79" s="5"/>
      <c r="Q79" s="4"/>
      <c r="R79" s="5"/>
      <c r="S79" s="4"/>
      <c r="T79" s="5"/>
      <c r="U79" s="4"/>
      <c r="V79" s="5"/>
    </row>
    <row r="80" spans="2:22">
      <c r="B80" s="16">
        <f t="shared" si="7"/>
        <v>78</v>
      </c>
      <c r="C80" s="73" t="s">
        <v>824</v>
      </c>
      <c r="D80" s="16"/>
      <c r="E80" s="16" t="s">
        <v>825</v>
      </c>
      <c r="F80" s="26">
        <v>1</v>
      </c>
      <c r="G80" s="19">
        <f t="shared" si="8"/>
        <v>1</v>
      </c>
      <c r="H80" s="19">
        <f t="shared" si="9"/>
        <v>0</v>
      </c>
      <c r="I80" s="4" t="s">
        <v>76</v>
      </c>
      <c r="J80" s="5">
        <v>1</v>
      </c>
      <c r="K80" s="4"/>
      <c r="L80" s="5"/>
      <c r="M80" s="4"/>
      <c r="N80" s="5"/>
      <c r="O80" s="4"/>
      <c r="P80" s="5"/>
      <c r="Q80" s="4"/>
      <c r="R80" s="5"/>
      <c r="S80" s="4"/>
      <c r="T80" s="5"/>
      <c r="U80" s="4"/>
      <c r="V80" s="5"/>
    </row>
    <row r="81" spans="2:22">
      <c r="B81" s="16">
        <f t="shared" si="7"/>
        <v>79</v>
      </c>
      <c r="C81" s="73" t="s">
        <v>826</v>
      </c>
      <c r="D81" s="16"/>
      <c r="E81" s="16" t="s">
        <v>827</v>
      </c>
      <c r="F81" s="26">
        <v>1</v>
      </c>
      <c r="G81" s="19">
        <f t="shared" si="8"/>
        <v>1</v>
      </c>
      <c r="H81" s="19">
        <f t="shared" si="9"/>
        <v>0</v>
      </c>
      <c r="I81" s="4" t="s">
        <v>76</v>
      </c>
      <c r="J81" s="5">
        <v>1</v>
      </c>
      <c r="K81" s="4"/>
      <c r="L81" s="5"/>
      <c r="M81" s="4"/>
      <c r="N81" s="5"/>
      <c r="O81" s="4"/>
      <c r="P81" s="5"/>
      <c r="Q81" s="4"/>
      <c r="R81" s="5"/>
      <c r="S81" s="4"/>
      <c r="T81" s="5"/>
      <c r="U81" s="4"/>
      <c r="V81" s="5"/>
    </row>
    <row r="82" spans="2:22">
      <c r="B82" s="16">
        <f t="shared" si="7"/>
        <v>80</v>
      </c>
      <c r="C82" s="73" t="s">
        <v>672</v>
      </c>
      <c r="D82" s="16"/>
      <c r="E82" s="16" t="s">
        <v>828</v>
      </c>
      <c r="F82" s="26">
        <v>1</v>
      </c>
      <c r="G82" s="19">
        <f t="shared" si="8"/>
        <v>1</v>
      </c>
      <c r="H82" s="19">
        <f t="shared" si="9"/>
        <v>0</v>
      </c>
      <c r="I82" s="4" t="s">
        <v>29</v>
      </c>
      <c r="J82" s="5">
        <v>1</v>
      </c>
      <c r="K82" s="4"/>
      <c r="L82" s="5"/>
      <c r="M82" s="4"/>
      <c r="N82" s="5"/>
      <c r="O82" s="4"/>
      <c r="P82" s="5"/>
      <c r="Q82" s="4"/>
      <c r="R82" s="5"/>
      <c r="S82" s="4"/>
      <c r="T82" s="5"/>
      <c r="U82" s="4"/>
      <c r="V82" s="5"/>
    </row>
    <row r="83" spans="2:22">
      <c r="B83" s="16">
        <f t="shared" si="7"/>
        <v>81</v>
      </c>
      <c r="C83" s="73" t="s">
        <v>829</v>
      </c>
      <c r="D83" s="16"/>
      <c r="E83" s="16" t="s">
        <v>830</v>
      </c>
      <c r="F83" s="26">
        <v>1</v>
      </c>
      <c r="G83" s="19">
        <f t="shared" si="8"/>
        <v>1</v>
      </c>
      <c r="H83" s="19">
        <f t="shared" si="9"/>
        <v>0</v>
      </c>
      <c r="I83" s="4" t="s">
        <v>9</v>
      </c>
      <c r="J83" s="5">
        <v>1</v>
      </c>
      <c r="K83" s="4"/>
      <c r="L83" s="5"/>
      <c r="M83" s="4"/>
      <c r="N83" s="5"/>
      <c r="O83" s="4"/>
      <c r="P83" s="5"/>
      <c r="Q83" s="4"/>
      <c r="R83" s="5"/>
      <c r="S83" s="4"/>
      <c r="T83" s="5"/>
      <c r="U83" s="4"/>
      <c r="V83" s="5"/>
    </row>
    <row r="84" spans="2:22">
      <c r="B84" s="16">
        <f t="shared" si="7"/>
        <v>82</v>
      </c>
      <c r="C84" s="73" t="s">
        <v>831</v>
      </c>
      <c r="D84" s="16"/>
      <c r="E84" s="16" t="s">
        <v>832</v>
      </c>
      <c r="F84" s="26">
        <v>1</v>
      </c>
      <c r="G84" s="19">
        <f t="shared" si="8"/>
        <v>0</v>
      </c>
      <c r="H84" s="19">
        <f t="shared" si="9"/>
        <v>1</v>
      </c>
      <c r="I84" s="4"/>
      <c r="J84" s="5"/>
      <c r="K84" s="4"/>
      <c r="L84" s="5"/>
      <c r="M84" s="4"/>
      <c r="N84" s="5"/>
      <c r="O84" s="4"/>
      <c r="P84" s="5"/>
      <c r="Q84" s="4"/>
      <c r="R84" s="5"/>
      <c r="S84" s="4"/>
      <c r="T84" s="5"/>
      <c r="U84" s="4"/>
      <c r="V84" s="5"/>
    </row>
    <row r="85" spans="2:22" ht="29.1">
      <c r="B85" s="16">
        <f t="shared" si="7"/>
        <v>83</v>
      </c>
      <c r="C85" s="73" t="s">
        <v>650</v>
      </c>
      <c r="D85" s="16"/>
      <c r="E85" s="67" t="s">
        <v>652</v>
      </c>
      <c r="F85" s="26">
        <v>1</v>
      </c>
      <c r="G85" s="19">
        <f t="shared" si="8"/>
        <v>0</v>
      </c>
      <c r="H85" s="19">
        <f t="shared" si="9"/>
        <v>1</v>
      </c>
      <c r="I85" s="4"/>
      <c r="J85" s="5"/>
      <c r="K85" s="4"/>
      <c r="L85" s="5"/>
      <c r="M85" s="4"/>
      <c r="N85" s="5"/>
      <c r="O85" s="4"/>
      <c r="P85" s="5"/>
      <c r="Q85" s="4"/>
      <c r="R85" s="5"/>
      <c r="S85" s="4"/>
      <c r="T85" s="5"/>
      <c r="U85" s="4"/>
      <c r="V85" s="5"/>
    </row>
    <row r="86" spans="2:22">
      <c r="B86" s="16">
        <f t="shared" si="7"/>
        <v>84</v>
      </c>
      <c r="C86" s="73" t="s">
        <v>653</v>
      </c>
      <c r="D86" s="16"/>
      <c r="E86" s="16" t="s">
        <v>655</v>
      </c>
      <c r="F86" s="26">
        <v>1</v>
      </c>
      <c r="G86" s="19">
        <f t="shared" si="8"/>
        <v>0</v>
      </c>
      <c r="H86" s="19">
        <f t="shared" si="9"/>
        <v>1</v>
      </c>
      <c r="I86" s="4"/>
      <c r="J86" s="5"/>
      <c r="K86" s="4"/>
      <c r="L86" s="5"/>
      <c r="M86" s="4"/>
      <c r="N86" s="5"/>
      <c r="O86" s="4"/>
      <c r="P86" s="5"/>
      <c r="Q86" s="4"/>
      <c r="R86" s="5"/>
      <c r="S86" s="4"/>
      <c r="T86" s="5"/>
      <c r="U86" s="4"/>
      <c r="V86" s="5"/>
    </row>
    <row r="87" spans="2:22">
      <c r="B87" s="16">
        <f t="shared" si="7"/>
        <v>85</v>
      </c>
      <c r="C87" s="73" t="s">
        <v>656</v>
      </c>
      <c r="D87" s="16"/>
      <c r="E87" s="16" t="s">
        <v>658</v>
      </c>
      <c r="F87" s="26">
        <v>1</v>
      </c>
      <c r="G87" s="19">
        <f t="shared" si="8"/>
        <v>0</v>
      </c>
      <c r="H87" s="19">
        <f t="shared" si="9"/>
        <v>1</v>
      </c>
      <c r="I87" s="4"/>
      <c r="J87" s="5"/>
      <c r="K87" s="4"/>
      <c r="L87" s="5"/>
      <c r="M87" s="4"/>
      <c r="N87" s="5"/>
      <c r="O87" s="4"/>
      <c r="P87" s="5"/>
      <c r="Q87" s="4"/>
      <c r="R87" s="5"/>
      <c r="S87" s="4"/>
      <c r="T87" s="5"/>
      <c r="U87" s="4"/>
      <c r="V87" s="5"/>
    </row>
    <row r="88" spans="2:22">
      <c r="B88" s="16">
        <f t="shared" si="7"/>
        <v>86</v>
      </c>
      <c r="C88" s="73" t="s">
        <v>659</v>
      </c>
      <c r="D88" s="16"/>
      <c r="E88" s="16" t="s">
        <v>661</v>
      </c>
      <c r="F88" s="26">
        <v>1</v>
      </c>
      <c r="G88" s="19">
        <f t="shared" si="8"/>
        <v>0</v>
      </c>
      <c r="H88" s="19">
        <f t="shared" si="9"/>
        <v>1</v>
      </c>
      <c r="I88" s="4"/>
      <c r="J88" s="5"/>
      <c r="K88" s="4"/>
      <c r="L88" s="5"/>
      <c r="M88" s="4"/>
      <c r="N88" s="5"/>
      <c r="O88" s="4"/>
      <c r="P88" s="5"/>
      <c r="Q88" s="4"/>
      <c r="R88" s="5"/>
      <c r="S88" s="4"/>
      <c r="T88" s="5"/>
      <c r="U88" s="4"/>
      <c r="V88" s="5"/>
    </row>
    <row r="89" spans="2:22">
      <c r="B89" s="16">
        <f t="shared" si="7"/>
        <v>87</v>
      </c>
      <c r="C89" s="73" t="s">
        <v>833</v>
      </c>
      <c r="D89" s="16"/>
      <c r="E89" s="16" t="s">
        <v>834</v>
      </c>
      <c r="F89" s="26">
        <v>1</v>
      </c>
      <c r="G89" s="19">
        <f t="shared" si="8"/>
        <v>0</v>
      </c>
      <c r="H89" s="19">
        <f t="shared" si="9"/>
        <v>1</v>
      </c>
      <c r="I89" s="4" t="s">
        <v>76</v>
      </c>
      <c r="J89" s="5"/>
      <c r="K89" s="4"/>
      <c r="L89" s="5"/>
      <c r="M89" s="4"/>
      <c r="N89" s="5"/>
      <c r="O89" s="4"/>
      <c r="P89" s="5"/>
      <c r="Q89" s="4"/>
      <c r="R89" s="5"/>
      <c r="S89" s="4"/>
      <c r="T89" s="5"/>
      <c r="U89" s="4"/>
      <c r="V89" s="5"/>
    </row>
    <row r="90" spans="2:22">
      <c r="B90" s="16">
        <f t="shared" si="7"/>
        <v>88</v>
      </c>
      <c r="C90" s="73" t="s">
        <v>662</v>
      </c>
      <c r="D90" s="16"/>
      <c r="E90" s="16" t="s">
        <v>664</v>
      </c>
      <c r="F90" s="26">
        <v>1</v>
      </c>
      <c r="G90" s="19">
        <f t="shared" si="8"/>
        <v>0</v>
      </c>
      <c r="H90" s="19">
        <f t="shared" si="9"/>
        <v>1</v>
      </c>
      <c r="I90" s="4" t="s">
        <v>76</v>
      </c>
      <c r="J90" s="5"/>
      <c r="K90" s="4"/>
      <c r="L90" s="5"/>
      <c r="M90" s="4"/>
      <c r="N90" s="5"/>
      <c r="O90" s="4"/>
      <c r="P90" s="5"/>
      <c r="Q90" s="4"/>
      <c r="R90" s="5"/>
      <c r="S90" s="4"/>
      <c r="T90" s="5"/>
      <c r="U90" s="4"/>
      <c r="V90" s="5"/>
    </row>
    <row r="91" spans="2:22">
      <c r="B91" s="16">
        <f t="shared" si="7"/>
        <v>89</v>
      </c>
      <c r="C91" s="73" t="s">
        <v>835</v>
      </c>
      <c r="D91" s="16"/>
      <c r="E91" s="16" t="s">
        <v>836</v>
      </c>
      <c r="F91" s="26">
        <v>1</v>
      </c>
      <c r="G91" s="19">
        <f t="shared" si="8"/>
        <v>0</v>
      </c>
      <c r="H91" s="19">
        <f t="shared" si="9"/>
        <v>1</v>
      </c>
      <c r="I91" s="4" t="s">
        <v>76</v>
      </c>
      <c r="J91" s="5"/>
      <c r="K91" s="4"/>
      <c r="L91" s="5"/>
      <c r="M91" s="4"/>
      <c r="N91" s="5"/>
      <c r="O91" s="4"/>
      <c r="P91" s="5"/>
      <c r="Q91" s="4"/>
      <c r="R91" s="5"/>
      <c r="S91" s="4"/>
      <c r="T91" s="5"/>
      <c r="U91" s="4"/>
      <c r="V91" s="5"/>
    </row>
    <row r="92" spans="2:22">
      <c r="B92" s="16">
        <f t="shared" si="7"/>
        <v>90</v>
      </c>
      <c r="C92" s="73" t="s">
        <v>837</v>
      </c>
      <c r="D92" s="16"/>
      <c r="E92" s="16" t="s">
        <v>838</v>
      </c>
      <c r="F92" s="26">
        <v>1</v>
      </c>
      <c r="G92" s="50">
        <v>0</v>
      </c>
      <c r="H92" s="19">
        <f t="shared" ref="H92:H105" si="10">F92-G92</f>
        <v>1</v>
      </c>
      <c r="I92" s="4" t="s">
        <v>76</v>
      </c>
      <c r="J92" s="5"/>
      <c r="K92" s="4"/>
      <c r="L92" s="5"/>
      <c r="M92" s="4"/>
      <c r="N92" s="5"/>
      <c r="O92" s="4"/>
      <c r="P92" s="5"/>
      <c r="Q92" s="4"/>
      <c r="R92" s="5"/>
      <c r="S92" s="4"/>
      <c r="T92" s="5"/>
      <c r="U92" s="4"/>
      <c r="V92" s="5"/>
    </row>
    <row r="93" spans="2:22">
      <c r="B93" s="16">
        <f t="shared" si="7"/>
        <v>91</v>
      </c>
      <c r="C93" s="73" t="s">
        <v>839</v>
      </c>
      <c r="D93" s="16"/>
      <c r="E93" s="16" t="s">
        <v>840</v>
      </c>
      <c r="F93" s="26">
        <v>1</v>
      </c>
      <c r="G93" s="50">
        <v>0</v>
      </c>
      <c r="H93" s="19">
        <f t="shared" si="10"/>
        <v>1</v>
      </c>
      <c r="I93" s="4" t="s">
        <v>76</v>
      </c>
      <c r="J93" s="5"/>
      <c r="K93" s="4"/>
      <c r="L93" s="5"/>
      <c r="M93" s="4"/>
      <c r="N93" s="5"/>
      <c r="O93" s="4"/>
      <c r="P93" s="5"/>
      <c r="Q93" s="4"/>
      <c r="R93" s="5"/>
      <c r="S93" s="4"/>
      <c r="T93" s="5"/>
      <c r="U93" s="4"/>
      <c r="V93" s="5"/>
    </row>
    <row r="94" spans="2:22">
      <c r="B94" s="16">
        <f t="shared" si="7"/>
        <v>92</v>
      </c>
      <c r="C94" s="73" t="s">
        <v>835</v>
      </c>
      <c r="D94" s="16"/>
      <c r="E94" s="16" t="s">
        <v>841</v>
      </c>
      <c r="F94" s="26">
        <v>1</v>
      </c>
      <c r="G94" s="50">
        <v>0</v>
      </c>
      <c r="H94" s="19">
        <f t="shared" si="10"/>
        <v>1</v>
      </c>
      <c r="I94" s="4" t="s">
        <v>76</v>
      </c>
      <c r="J94" s="5"/>
      <c r="K94" s="4"/>
      <c r="L94" s="5"/>
      <c r="M94" s="4"/>
      <c r="N94" s="5"/>
      <c r="O94" s="4"/>
      <c r="P94" s="5"/>
      <c r="Q94" s="4"/>
      <c r="R94" s="5"/>
      <c r="S94" s="4"/>
      <c r="T94" s="5"/>
      <c r="U94" s="4"/>
      <c r="V94" s="5"/>
    </row>
    <row r="95" spans="2:22">
      <c r="B95" s="16">
        <f t="shared" si="7"/>
        <v>93</v>
      </c>
      <c r="C95" s="73" t="s">
        <v>842</v>
      </c>
      <c r="D95" s="16"/>
      <c r="E95" s="16" t="s">
        <v>843</v>
      </c>
      <c r="F95" s="26">
        <v>1</v>
      </c>
      <c r="G95" s="50">
        <v>0</v>
      </c>
      <c r="H95" s="19">
        <f t="shared" si="10"/>
        <v>1</v>
      </c>
      <c r="I95" s="4" t="s">
        <v>76</v>
      </c>
      <c r="J95" s="5"/>
      <c r="K95" s="4"/>
      <c r="L95" s="5"/>
      <c r="M95" s="4"/>
      <c r="N95" s="5"/>
      <c r="O95" s="4"/>
      <c r="P95" s="5"/>
      <c r="Q95" s="4"/>
      <c r="R95" s="5"/>
      <c r="S95" s="4"/>
      <c r="T95" s="5"/>
      <c r="U95" s="4"/>
      <c r="V95" s="5"/>
    </row>
    <row r="96" spans="2:22">
      <c r="B96" s="16">
        <f t="shared" si="7"/>
        <v>94</v>
      </c>
      <c r="C96" s="73" t="s">
        <v>844</v>
      </c>
      <c r="D96" s="16"/>
      <c r="E96" s="16" t="s">
        <v>670</v>
      </c>
      <c r="F96" s="26">
        <v>1</v>
      </c>
      <c r="G96" s="50">
        <v>0</v>
      </c>
      <c r="H96" s="19">
        <f t="shared" si="10"/>
        <v>1</v>
      </c>
      <c r="I96" s="4" t="s">
        <v>76</v>
      </c>
      <c r="J96" s="5"/>
      <c r="K96" s="4"/>
      <c r="L96" s="5"/>
      <c r="M96" s="4"/>
      <c r="N96" s="5"/>
      <c r="O96" s="4"/>
      <c r="P96" s="5"/>
      <c r="Q96" s="4"/>
      <c r="R96" s="5"/>
      <c r="S96" s="4"/>
      <c r="T96" s="5"/>
      <c r="U96" s="4"/>
      <c r="V96" s="5"/>
    </row>
    <row r="97" spans="2:22">
      <c r="B97" s="16">
        <f t="shared" si="7"/>
        <v>95</v>
      </c>
      <c r="C97" s="73" t="s">
        <v>672</v>
      </c>
      <c r="D97" s="16"/>
      <c r="E97" s="16" t="s">
        <v>674</v>
      </c>
      <c r="F97" s="26">
        <v>1</v>
      </c>
      <c r="G97" s="50">
        <v>0</v>
      </c>
      <c r="H97" s="19">
        <f t="shared" si="10"/>
        <v>1</v>
      </c>
      <c r="I97" s="4" t="s">
        <v>29</v>
      </c>
      <c r="J97" s="5">
        <v>1</v>
      </c>
      <c r="K97" s="4"/>
      <c r="L97" s="5"/>
      <c r="M97" s="4"/>
      <c r="N97" s="5"/>
      <c r="O97" s="4"/>
      <c r="P97" s="5"/>
      <c r="Q97" s="4"/>
      <c r="R97" s="5"/>
      <c r="S97" s="4"/>
      <c r="T97" s="5"/>
      <c r="U97" s="4"/>
      <c r="V97" s="5"/>
    </row>
    <row r="98" spans="2:22">
      <c r="B98" s="16">
        <f t="shared" si="7"/>
        <v>96</v>
      </c>
      <c r="C98" s="73" t="s">
        <v>845</v>
      </c>
      <c r="D98" s="16"/>
      <c r="E98" s="16" t="s">
        <v>677</v>
      </c>
      <c r="F98" s="26">
        <v>1</v>
      </c>
      <c r="G98" s="50">
        <v>0</v>
      </c>
      <c r="H98" s="19">
        <f t="shared" si="10"/>
        <v>1</v>
      </c>
      <c r="I98" s="4"/>
      <c r="J98" s="5"/>
      <c r="K98" s="4"/>
      <c r="L98" s="5"/>
      <c r="M98" s="4"/>
      <c r="N98" s="5"/>
      <c r="O98" s="4"/>
      <c r="P98" s="5"/>
      <c r="Q98" s="4"/>
      <c r="R98" s="5"/>
      <c r="S98" s="4"/>
      <c r="T98" s="5"/>
      <c r="U98" s="4"/>
      <c r="V98" s="5"/>
    </row>
    <row r="99" spans="2:22">
      <c r="B99" s="16">
        <f t="shared" si="7"/>
        <v>97</v>
      </c>
      <c r="C99" s="73" t="s">
        <v>683</v>
      </c>
      <c r="D99" s="16"/>
      <c r="E99" s="16" t="s">
        <v>685</v>
      </c>
      <c r="F99" s="26">
        <v>1</v>
      </c>
      <c r="G99" s="50">
        <v>0</v>
      </c>
      <c r="H99" s="19">
        <f t="shared" si="10"/>
        <v>1</v>
      </c>
      <c r="I99" s="4"/>
      <c r="J99" s="5"/>
      <c r="K99" s="4"/>
      <c r="L99" s="5"/>
      <c r="M99" s="4"/>
      <c r="N99" s="5"/>
      <c r="O99" s="4"/>
      <c r="P99" s="5"/>
      <c r="Q99" s="4"/>
      <c r="R99" s="5"/>
      <c r="S99" s="4"/>
      <c r="T99" s="5"/>
      <c r="U99" s="4"/>
      <c r="V99" s="5"/>
    </row>
    <row r="100" spans="2:22">
      <c r="B100" s="16">
        <f t="shared" si="7"/>
        <v>98</v>
      </c>
      <c r="C100" s="73" t="s">
        <v>686</v>
      </c>
      <c r="D100" s="16"/>
      <c r="E100" s="16" t="s">
        <v>688</v>
      </c>
      <c r="F100" s="26">
        <v>1</v>
      </c>
      <c r="G100" s="50">
        <v>0</v>
      </c>
      <c r="H100" s="19">
        <f t="shared" si="10"/>
        <v>1</v>
      </c>
      <c r="I100" s="4"/>
      <c r="J100" s="5"/>
      <c r="K100" s="4"/>
      <c r="L100" s="5"/>
      <c r="M100" s="4"/>
      <c r="N100" s="5"/>
      <c r="O100" s="4"/>
      <c r="P100" s="5"/>
      <c r="Q100" s="4"/>
      <c r="R100" s="5"/>
      <c r="S100" s="4"/>
      <c r="T100" s="5"/>
      <c r="U100" s="4"/>
      <c r="V100" s="5"/>
    </row>
    <row r="101" spans="2:22">
      <c r="B101" s="16">
        <f t="shared" si="7"/>
        <v>99</v>
      </c>
      <c r="C101" s="73" t="s">
        <v>720</v>
      </c>
      <c r="D101" s="16" t="s">
        <v>721</v>
      </c>
      <c r="E101" s="16" t="s">
        <v>722</v>
      </c>
      <c r="F101" s="26">
        <v>1</v>
      </c>
      <c r="G101" s="50">
        <v>0</v>
      </c>
      <c r="H101" s="19">
        <f t="shared" si="10"/>
        <v>1</v>
      </c>
      <c r="I101" s="4" t="s">
        <v>76</v>
      </c>
      <c r="J101" s="5">
        <v>1</v>
      </c>
      <c r="K101" s="4"/>
      <c r="L101" s="5"/>
      <c r="M101" s="4"/>
      <c r="N101" s="5"/>
      <c r="O101" s="4"/>
      <c r="P101" s="5"/>
      <c r="Q101" s="4"/>
      <c r="R101" s="5"/>
      <c r="S101" s="4"/>
      <c r="T101" s="5"/>
      <c r="U101" s="4"/>
      <c r="V101" s="5"/>
    </row>
    <row r="102" spans="2:22">
      <c r="B102" s="16">
        <f t="shared" si="7"/>
        <v>100</v>
      </c>
      <c r="C102" s="73" t="s">
        <v>739</v>
      </c>
      <c r="D102" s="16">
        <v>51201063</v>
      </c>
      <c r="E102" s="16">
        <v>601121435</v>
      </c>
      <c r="F102" s="26">
        <v>1</v>
      </c>
      <c r="G102" s="50">
        <v>0</v>
      </c>
      <c r="H102" s="19">
        <f t="shared" si="10"/>
        <v>1</v>
      </c>
      <c r="I102" s="4"/>
      <c r="J102" s="5"/>
      <c r="K102" s="4"/>
      <c r="L102" s="5"/>
      <c r="M102" s="4"/>
      <c r="N102" s="5"/>
      <c r="O102" s="4"/>
      <c r="P102" s="5"/>
      <c r="Q102" s="4"/>
      <c r="R102" s="5"/>
      <c r="S102" s="4"/>
      <c r="T102" s="5"/>
      <c r="U102" s="4"/>
      <c r="V102" s="5"/>
    </row>
    <row r="103" spans="2:22">
      <c r="B103" s="16">
        <f t="shared" si="7"/>
        <v>101</v>
      </c>
      <c r="C103" s="73" t="s">
        <v>773</v>
      </c>
      <c r="D103" s="16">
        <v>5810</v>
      </c>
      <c r="E103" s="16">
        <v>581001235</v>
      </c>
      <c r="F103" s="26">
        <v>1</v>
      </c>
      <c r="G103" s="50">
        <v>0</v>
      </c>
      <c r="H103" s="19">
        <f t="shared" si="10"/>
        <v>1</v>
      </c>
      <c r="I103" s="4"/>
      <c r="J103" s="5"/>
      <c r="K103" s="4"/>
      <c r="L103" s="5"/>
      <c r="M103" s="4"/>
      <c r="N103" s="5"/>
      <c r="O103" s="4"/>
      <c r="P103" s="5"/>
      <c r="Q103" s="4"/>
      <c r="R103" s="5"/>
      <c r="S103" s="4"/>
      <c r="T103" s="5"/>
      <c r="U103" s="4"/>
      <c r="V103" s="5"/>
    </row>
    <row r="104" spans="2:22">
      <c r="B104" s="16">
        <f t="shared" si="7"/>
        <v>102</v>
      </c>
      <c r="C104" s="73" t="s">
        <v>775</v>
      </c>
      <c r="D104" s="16" t="s">
        <v>777</v>
      </c>
      <c r="E104" s="16">
        <v>403080099</v>
      </c>
      <c r="F104" s="26">
        <v>1</v>
      </c>
      <c r="G104" s="50">
        <v>0</v>
      </c>
      <c r="H104" s="19">
        <f t="shared" si="10"/>
        <v>1</v>
      </c>
      <c r="I104" s="4"/>
      <c r="J104" s="5"/>
      <c r="K104" s="4"/>
      <c r="L104" s="5"/>
      <c r="M104" s="4"/>
      <c r="N104" s="5"/>
      <c r="O104" s="4"/>
      <c r="P104" s="5"/>
      <c r="Q104" s="4"/>
      <c r="R104" s="5"/>
      <c r="S104" s="4"/>
      <c r="T104" s="5"/>
      <c r="U104" s="4"/>
      <c r="V104" s="5"/>
    </row>
    <row r="105" spans="2:22">
      <c r="B105" s="16">
        <f t="shared" si="7"/>
        <v>103</v>
      </c>
      <c r="C105" s="73" t="s">
        <v>778</v>
      </c>
      <c r="D105" s="16"/>
      <c r="E105" s="16">
        <v>9000677</v>
      </c>
      <c r="F105" s="26">
        <v>1</v>
      </c>
      <c r="G105" s="50">
        <v>0</v>
      </c>
      <c r="H105" s="19">
        <f t="shared" si="10"/>
        <v>1</v>
      </c>
      <c r="I105" s="4"/>
      <c r="J105" s="5"/>
      <c r="K105" s="4"/>
      <c r="L105" s="5"/>
      <c r="M105" s="4"/>
      <c r="N105" s="5"/>
      <c r="O105" s="4"/>
      <c r="P105" s="5"/>
      <c r="Q105" s="4"/>
      <c r="R105" s="5"/>
      <c r="S105" s="4"/>
      <c r="T105" s="5"/>
      <c r="U105" s="4"/>
      <c r="V105" s="5"/>
    </row>
  </sheetData>
  <sheetProtection algorithmName="SHA-512" hashValue="hVZ1mFWNJ8BLgs9U69+1ajttkrUkbxTld3eYtSm1mqa/COW5FCA7XDSQF9BCp/yBT47153ESD80/dd5ya5wAig==" saltValue="jZ7hr0ZHQ4ufLIGQw+5MVw==" spinCount="100000" sheet="1" objects="1" scenarios="1"/>
  <pageMargins left="0.25" right="0.25" top="0.75" bottom="0.75" header="0.3" footer="0.3"/>
  <pageSetup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95e1e6-84f0-4c9b-b327-5f4b51094337">
      <Terms xmlns="http://schemas.microsoft.com/office/infopath/2007/PartnerControls"/>
    </lcf76f155ced4ddcb4097134ff3c332f>
    <TaxCatchAll xmlns="71e3d600-d137-4bc2-9f8d-ed1948d30a7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310A5488624E44A26F5E1F6047B014" ma:contentTypeVersion="14" ma:contentTypeDescription="Create a new document." ma:contentTypeScope="" ma:versionID="2c0116ee942e7044f1bbdc6ab6c9a55a">
  <xsd:schema xmlns:xsd="http://www.w3.org/2001/XMLSchema" xmlns:xs="http://www.w3.org/2001/XMLSchema" xmlns:p="http://schemas.microsoft.com/office/2006/metadata/properties" xmlns:ns2="3395e1e6-84f0-4c9b-b327-5f4b51094337" xmlns:ns3="71e3d600-d137-4bc2-9f8d-ed1948d30a78" xmlns:ns4="3f1d3c79-0dfa-4eec-a58c-6fb30debf68a" targetNamespace="http://schemas.microsoft.com/office/2006/metadata/properties" ma:root="true" ma:fieldsID="d31e7e8783f818e731507b2a4c26c75c" ns2:_="" ns3:_="" ns4:_="">
    <xsd:import namespace="3395e1e6-84f0-4c9b-b327-5f4b51094337"/>
    <xsd:import namespace="71e3d600-d137-4bc2-9f8d-ed1948d30a78"/>
    <xsd:import namespace="3f1d3c79-0dfa-4eec-a58c-6fb30debf6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95e1e6-84f0-4c9b-b327-5f4b510943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9e8d040-3cf8-41ce-a03b-17301c6837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e3d600-d137-4bc2-9f8d-ed1948d30a7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35e3c37-1aea-44d2-bfcc-e5f3eaf347c6}" ma:internalName="TaxCatchAll" ma:showField="CatchAllData" ma:web="71e3d600-d137-4bc2-9f8d-ed1948d30a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d3c79-0dfa-4eec-a58c-6fb30debf6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1C14EB-C8AD-4BAD-AD69-F9907505BD67}"/>
</file>

<file path=customXml/itemProps2.xml><?xml version="1.0" encoding="utf-8"?>
<ds:datastoreItem xmlns:ds="http://schemas.openxmlformats.org/officeDocument/2006/customXml" ds:itemID="{10E8E6BF-C621-4EFB-ADD0-0406F5A24123}"/>
</file>

<file path=customXml/itemProps3.xml><?xml version="1.0" encoding="utf-8"?>
<ds:datastoreItem xmlns:ds="http://schemas.openxmlformats.org/officeDocument/2006/customXml" ds:itemID="{EA8720FC-55A5-4B0E-9522-12B36A5B28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Bill Volcheck</dc:creator>
  <cp:keywords/>
  <dc:description/>
  <cp:lastModifiedBy>Sean Putnam</cp:lastModifiedBy>
  <cp:revision/>
  <dcterms:created xsi:type="dcterms:W3CDTF">2023-08-09T17:13:24Z</dcterms:created>
  <dcterms:modified xsi:type="dcterms:W3CDTF">2025-12-17T21:42:54Z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0x010100E7310A5488624E44A26F5E1F6047B014</vt:lpwstr>
  </property>
  <property fmtid="{D5CDD505-2E9C-101B-9397-08002B2CF9AE}" pid="3" name="MediaServiceImageTags">
    <vt:lpwstr/>
  </property>
</Properties>
</file>